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embeddings/oleObject5.bin" ContentType="application/vnd.openxmlformats-officedocument.oleObject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defaultThemeVersion="124226"/>
  <bookViews>
    <workbookView xWindow="0" yWindow="60" windowWidth="11496" windowHeight="6168" tabRatio="911" activeTab="10"/>
  </bookViews>
  <sheets>
    <sheet name="Оглавление" sheetId="5" r:id="rId1"/>
    <sheet name="2" sheetId="4" r:id="rId2"/>
    <sheet name="3" sheetId="3" r:id="rId3"/>
    <sheet name="4" sheetId="6" r:id="rId4"/>
    <sheet name="5" sheetId="35" r:id="rId5"/>
    <sheet name="6" sheetId="41" r:id="rId6"/>
    <sheet name="7" sheetId="34" r:id="rId7"/>
    <sheet name="8" sheetId="42" r:id="rId8"/>
    <sheet name="ABE THERM" sheetId="43" state="hidden" r:id="rId9"/>
    <sheet name="9" sheetId="44" r:id="rId10"/>
    <sheet name="Лист1" sheetId="45" r:id="rId11"/>
  </sheets>
  <calcPr calcId="145621"/>
</workbook>
</file>

<file path=xl/calcChain.xml><?xml version="1.0" encoding="utf-8"?>
<calcChain xmlns="http://schemas.openxmlformats.org/spreadsheetml/2006/main">
  <c r="F7" i="44" l="1"/>
  <c r="F8" i="44"/>
  <c r="F9" i="44"/>
  <c r="F6" i="44"/>
  <c r="D89" i="41"/>
  <c r="D87" i="41"/>
  <c r="D85" i="41"/>
  <c r="D84" i="41"/>
  <c r="D83" i="41"/>
  <c r="D80" i="41"/>
  <c r="D79" i="41"/>
  <c r="D78" i="41"/>
  <c r="D77" i="41"/>
  <c r="D76" i="41"/>
  <c r="D75" i="41"/>
  <c r="D74" i="41"/>
  <c r="D73" i="41"/>
  <c r="D72" i="41"/>
  <c r="D69" i="41"/>
  <c r="D68" i="41"/>
  <c r="D67" i="41"/>
  <c r="D66" i="41"/>
  <c r="D65" i="41"/>
  <c r="D64" i="41"/>
  <c r="D63" i="41"/>
  <c r="D62" i="41"/>
  <c r="D59" i="41"/>
  <c r="D58" i="41"/>
  <c r="D57" i="41"/>
  <c r="D56" i="41"/>
  <c r="D55" i="41"/>
  <c r="D54" i="41"/>
  <c r="D53" i="41"/>
  <c r="D50" i="41"/>
  <c r="D49" i="41"/>
  <c r="D48" i="41"/>
  <c r="D47" i="41"/>
  <c r="D46" i="41"/>
  <c r="D45" i="41"/>
  <c r="D44" i="41"/>
  <c r="D43" i="41"/>
  <c r="D40" i="41"/>
  <c r="D39" i="41"/>
  <c r="D38" i="41"/>
  <c r="D37" i="41"/>
  <c r="D36" i="41"/>
  <c r="D35" i="41"/>
  <c r="D34" i="41"/>
  <c r="D31" i="41"/>
  <c r="D30" i="41"/>
  <c r="D19" i="41"/>
  <c r="D18" i="41"/>
  <c r="D17" i="41"/>
  <c r="D16" i="41"/>
  <c r="D15" i="41"/>
  <c r="D14" i="41"/>
  <c r="D13" i="41"/>
  <c r="D12" i="41"/>
  <c r="D11" i="41"/>
  <c r="D10" i="41"/>
  <c r="D9" i="41"/>
  <c r="D28" i="41"/>
  <c r="D27" i="41"/>
  <c r="D26" i="41"/>
  <c r="D25" i="41"/>
  <c r="D24" i="41"/>
  <c r="D23" i="41"/>
  <c r="D22" i="41"/>
  <c r="D29" i="41"/>
  <c r="G82" i="42" l="1"/>
  <c r="G81" i="42"/>
  <c r="G80" i="42"/>
  <c r="G79" i="42"/>
  <c r="G78" i="42"/>
  <c r="G77" i="42"/>
  <c r="G75" i="42"/>
  <c r="G74" i="42"/>
  <c r="G73" i="42"/>
  <c r="G72" i="42"/>
  <c r="G71" i="42"/>
  <c r="G70" i="42"/>
  <c r="G68" i="42"/>
  <c r="G67" i="42"/>
  <c r="G66" i="42"/>
  <c r="G65" i="42"/>
  <c r="G64" i="42"/>
  <c r="G63" i="42"/>
  <c r="G61" i="42"/>
  <c r="G60" i="42"/>
  <c r="G59" i="42"/>
  <c r="G58" i="42"/>
  <c r="G57" i="42"/>
  <c r="G56" i="42"/>
  <c r="G55" i="42"/>
  <c r="G54" i="42"/>
  <c r="G53" i="42"/>
  <c r="G51" i="42"/>
  <c r="G50" i="42"/>
  <c r="G49" i="42"/>
  <c r="G48" i="42"/>
  <c r="G47" i="42"/>
  <c r="G46" i="42"/>
  <c r="G45" i="42"/>
  <c r="G44" i="42"/>
  <c r="G43" i="42"/>
  <c r="G41" i="42"/>
  <c r="G40" i="42"/>
  <c r="G39" i="42"/>
  <c r="G38" i="42"/>
  <c r="G37" i="42"/>
  <c r="G36" i="42"/>
  <c r="G35" i="42"/>
  <c r="G34" i="42"/>
  <c r="G33" i="42"/>
  <c r="G32" i="42"/>
  <c r="G31" i="42"/>
  <c r="G29" i="42"/>
  <c r="G28" i="42"/>
  <c r="G27" i="42"/>
  <c r="G26" i="42"/>
  <c r="G25" i="42"/>
  <c r="G24" i="42"/>
  <c r="G23" i="42"/>
  <c r="G22" i="42"/>
  <c r="G20" i="42"/>
  <c r="G19" i="42"/>
  <c r="G18" i="42"/>
  <c r="G17" i="42"/>
  <c r="G16" i="42"/>
  <c r="G15" i="42"/>
  <c r="G14" i="42"/>
  <c r="G13" i="42"/>
  <c r="G11" i="42"/>
  <c r="G10" i="42"/>
  <c r="G9" i="42"/>
  <c r="G8" i="42"/>
  <c r="G7" i="42"/>
  <c r="G6" i="42"/>
  <c r="G5" i="42"/>
  <c r="G4" i="42"/>
  <c r="G7" i="34"/>
  <c r="G32" i="34"/>
  <c r="G31" i="34"/>
  <c r="G30" i="34"/>
  <c r="G27" i="34"/>
  <c r="G26" i="34"/>
  <c r="G25" i="34"/>
  <c r="G24" i="34"/>
  <c r="G23" i="34"/>
  <c r="G22" i="34"/>
  <c r="G21" i="34"/>
  <c r="G20" i="34"/>
  <c r="G19" i="34"/>
  <c r="G18" i="34"/>
  <c r="G15" i="34"/>
  <c r="G14" i="34"/>
  <c r="G13" i="34"/>
  <c r="G12" i="34"/>
  <c r="G11" i="34"/>
  <c r="G10" i="34"/>
  <c r="G9" i="34"/>
  <c r="G8" i="34"/>
  <c r="G6" i="34"/>
  <c r="G5" i="34"/>
  <c r="G4" i="34"/>
  <c r="D6" i="41"/>
  <c r="D5" i="41"/>
  <c r="D4" i="41"/>
  <c r="G40" i="35"/>
  <c r="G39" i="35"/>
  <c r="G38" i="35"/>
  <c r="G37" i="35"/>
  <c r="G36" i="35"/>
  <c r="G35" i="35"/>
  <c r="G26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7" i="6"/>
  <c r="G8" i="6"/>
  <c r="G6" i="6"/>
  <c r="G18" i="3"/>
  <c r="G21" i="3"/>
  <c r="G20" i="3"/>
  <c r="G19" i="3"/>
  <c r="G16" i="3"/>
  <c r="G15" i="3"/>
  <c r="G14" i="3"/>
  <c r="G13" i="3"/>
  <c r="G11" i="3"/>
  <c r="G10" i="3"/>
  <c r="G9" i="3"/>
  <c r="G8" i="3"/>
  <c r="G7" i="3"/>
  <c r="G6" i="3"/>
  <c r="G24" i="4"/>
  <c r="G23" i="4"/>
  <c r="G22" i="4"/>
  <c r="G20" i="4"/>
  <c r="G19" i="4"/>
  <c r="G18" i="4"/>
  <c r="G17" i="4"/>
  <c r="G16" i="4"/>
  <c r="G15" i="4"/>
  <c r="G14" i="4"/>
  <c r="G7" i="4"/>
  <c r="G8" i="4"/>
  <c r="G9" i="4"/>
  <c r="G10" i="4"/>
  <c r="G11" i="4"/>
  <c r="G12" i="4"/>
  <c r="G6" i="4"/>
  <c r="F32" i="35" l="1"/>
  <c r="G32" i="35" s="1"/>
  <c r="F31" i="35"/>
  <c r="G31" i="35" s="1"/>
  <c r="F30" i="35"/>
  <c r="G30" i="35" s="1"/>
  <c r="F29" i="35"/>
  <c r="G29" i="35" s="1"/>
  <c r="F28" i="35"/>
  <c r="G28" i="35" s="1"/>
  <c r="F27" i="35"/>
  <c r="G27" i="35" s="1"/>
</calcChain>
</file>

<file path=xl/comments1.xml><?xml version="1.0" encoding="utf-8"?>
<comments xmlns="http://schemas.openxmlformats.org/spreadsheetml/2006/main">
  <authors>
    <author>Автор</author>
  </authors>
  <commentList>
    <comment ref="B7" authorId="0">
      <text>
        <r>
          <rPr>
            <b/>
            <sz val="12"/>
            <color indexed="81"/>
            <rFont val="Tahoma"/>
            <family val="2"/>
            <charset val="204"/>
          </rPr>
          <t>Жми для просмотра!!!
Котлы традиционные газовые TERMET</t>
        </r>
      </text>
    </comment>
    <comment ref="B8" authorId="0">
      <text>
        <r>
          <rPr>
            <b/>
            <sz val="12"/>
            <color indexed="81"/>
            <rFont val="Tahoma"/>
            <family val="2"/>
            <charset val="204"/>
          </rPr>
          <t>Жми для просмотра!!!
Котлы конденсационные газовые TERMET</t>
        </r>
      </text>
    </comment>
    <comment ref="B9" authorId="0">
      <text>
        <r>
          <rPr>
            <b/>
            <sz val="12"/>
            <color indexed="81"/>
            <rFont val="Tahoma"/>
            <family val="2"/>
            <charset val="204"/>
          </rPr>
          <t>Жми для просмотра!!!
Тепловые насосы TERMET</t>
        </r>
      </text>
    </comment>
    <comment ref="B10" authorId="0">
      <text>
        <r>
          <rPr>
            <b/>
            <sz val="12"/>
            <color indexed="81"/>
            <rFont val="Tahoma"/>
            <family val="2"/>
            <charset val="204"/>
          </rPr>
          <t>Жми для просмотра!!!
Аксессуары к котлам TERMET</t>
        </r>
      </text>
    </comment>
    <comment ref="B11" authorId="0">
      <text>
        <r>
          <rPr>
            <b/>
            <sz val="12"/>
            <color indexed="81"/>
            <rFont val="Tahoma"/>
            <family val="2"/>
            <charset val="204"/>
          </rPr>
          <t>Жми для просмотра!!!
Котлы на твердом топливе DREW-MET</t>
        </r>
      </text>
    </comment>
    <comment ref="B12" authorId="0">
      <text>
        <r>
          <rPr>
            <b/>
            <sz val="12"/>
            <color indexed="81"/>
            <rFont val="Tahoma"/>
            <family val="2"/>
            <charset val="204"/>
          </rPr>
          <t>Жми для просмотра!!!
Бойлера ABE THERM</t>
        </r>
      </text>
    </comment>
    <comment ref="B13" authorId="0">
      <text>
        <r>
          <rPr>
            <b/>
            <sz val="12"/>
            <color indexed="81"/>
            <rFont val="Tahoma"/>
            <family val="2"/>
            <charset val="204"/>
          </rPr>
          <t>Жми для просмотра!!!
Буферные емкости ABE THERM</t>
        </r>
      </text>
    </comment>
    <comment ref="B14" authorId="0">
      <text>
        <r>
          <rPr>
            <b/>
            <sz val="12"/>
            <color indexed="81"/>
            <rFont val="Tahoma"/>
            <family val="2"/>
            <charset val="204"/>
          </rPr>
          <t>Жми для просмотра!!!
 Автоматика управления системой отопления EUROSTER</t>
        </r>
      </text>
    </comment>
    <comment ref="B16" authorId="0">
      <text>
        <r>
          <rPr>
            <b/>
            <sz val="16"/>
            <color indexed="81"/>
            <rFont val="Tahoma"/>
            <family val="2"/>
            <charset val="204"/>
          </rPr>
          <t>Читаем ПРИМЕЧАНИЯ 
с кратким описанием оборудования!!!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K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
Нажми для возврата в ОГЛАВЛЕНИЕ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6" authorId="0">
      <text>
        <r>
          <rPr>
            <b/>
            <sz val="8"/>
            <color indexed="81"/>
            <rFont val="Tahoma"/>
            <charset val="1"/>
          </rPr>
          <t>1-контурный атмосферный 13 кВт
для подключения бойлера требуется трехходовой вентиль</t>
        </r>
      </text>
    </comment>
    <comment ref="B7" authorId="0">
      <text>
        <r>
          <rPr>
            <b/>
            <sz val="8"/>
            <color indexed="81"/>
            <rFont val="Tahoma"/>
            <charset val="1"/>
          </rPr>
          <t>1-контурный атмосферный 24 кВт
для подключения бойлера требуется трехходовой вентиль</t>
        </r>
      </text>
    </comment>
    <comment ref="B8" authorId="0">
      <text>
        <r>
          <rPr>
            <b/>
            <sz val="8"/>
            <color indexed="81"/>
            <rFont val="Tahoma"/>
            <charset val="1"/>
          </rPr>
          <t>1-контурный атмосферный 29 кВт
для подключения бойлера требуется трехходовой вентиль</t>
        </r>
      </text>
    </comment>
    <comment ref="B9" authorId="0">
      <text>
        <r>
          <rPr>
            <b/>
            <sz val="8"/>
            <color indexed="81"/>
            <rFont val="Tahoma"/>
            <charset val="1"/>
          </rPr>
          <t>1-контурный турбированый 13 кВт
для подключения бойлера требуется трехходовой вентиль</t>
        </r>
        <r>
          <rPr>
            <sz val="8"/>
            <color indexed="81"/>
            <rFont val="Tahoma"/>
            <charset val="1"/>
          </rPr>
          <t xml:space="preserve">
</t>
        </r>
      </text>
    </comment>
    <comment ref="B10" authorId="0">
      <text>
        <r>
          <rPr>
            <b/>
            <sz val="8"/>
            <color indexed="81"/>
            <rFont val="Tahoma"/>
            <charset val="1"/>
          </rPr>
          <t>1-контурный турбированный 21 кВт
для подключения бойлера требуется трехходовой вентиль</t>
        </r>
        <r>
          <rPr>
            <sz val="8"/>
            <color indexed="81"/>
            <rFont val="Tahoma"/>
            <charset val="1"/>
          </rPr>
          <t xml:space="preserve">
</t>
        </r>
      </text>
    </comment>
    <comment ref="B11" authorId="0">
      <text>
        <r>
          <rPr>
            <b/>
            <sz val="8"/>
            <color indexed="81"/>
            <rFont val="Tahoma"/>
            <charset val="1"/>
          </rPr>
          <t xml:space="preserve">1-контурный турбированный 24 кВт
для подключения бойлера требуется трехходовой вентиль
</t>
        </r>
      </text>
    </comment>
    <comment ref="B12" authorId="0">
      <text>
        <r>
          <rPr>
            <b/>
            <sz val="8"/>
            <color indexed="81"/>
            <rFont val="Tahoma"/>
            <charset val="1"/>
          </rPr>
          <t xml:space="preserve">1-контурный турбированный 29 кВт
для подключения бойлера требуется трехходовой вентиль
</t>
        </r>
      </text>
    </comment>
    <comment ref="B14" authorId="0">
      <text>
        <r>
          <rPr>
            <b/>
            <sz val="8"/>
            <color indexed="81"/>
            <rFont val="Tahoma"/>
            <charset val="1"/>
          </rPr>
          <t>2-контурный атмосферный 24 кВт
ГВС с битермическим теплообменником</t>
        </r>
      </text>
    </comment>
    <comment ref="B15" authorId="0">
      <text>
        <r>
          <rPr>
            <b/>
            <sz val="8"/>
            <color indexed="81"/>
            <rFont val="Tahoma"/>
            <charset val="1"/>
          </rPr>
          <t>2-контурный атмосферный 29 кВт
ГВС с битермическим теплообменником</t>
        </r>
      </text>
    </comment>
    <comment ref="B16" authorId="0">
      <text>
        <r>
          <rPr>
            <b/>
            <sz val="8"/>
            <color indexed="81"/>
            <rFont val="Tahoma"/>
            <charset val="1"/>
          </rPr>
          <t>2-контурный атмосферный 33 кВт
ГВС с битермическим теплообменником</t>
        </r>
        <r>
          <rPr>
            <sz val="8"/>
            <color indexed="81"/>
            <rFont val="Tahoma"/>
            <charset val="1"/>
          </rPr>
          <t xml:space="preserve">
</t>
        </r>
      </text>
    </comment>
    <comment ref="B17" authorId="0">
      <text>
        <r>
          <rPr>
            <b/>
            <sz val="8"/>
            <color indexed="81"/>
            <rFont val="Tahoma"/>
            <charset val="1"/>
          </rPr>
          <t>2-контурный турбированный 13 кВт СО и 24 кВТ ГВС
с битермическим теплообменником</t>
        </r>
      </text>
    </comment>
    <comment ref="B18" authorId="0">
      <text>
        <r>
          <rPr>
            <b/>
            <sz val="8"/>
            <color indexed="81"/>
            <rFont val="Tahoma"/>
            <charset val="1"/>
          </rPr>
          <t>2-контурный турбированный 24 кВт ГВС с битермическим теплообменником</t>
        </r>
      </text>
    </comment>
    <comment ref="B19" authorId="0">
      <text>
        <r>
          <rPr>
            <b/>
            <sz val="8"/>
            <color indexed="81"/>
            <rFont val="Tahoma"/>
            <charset val="1"/>
          </rPr>
          <t>2-контурный турбированный 24 кВт ГВС
с битермическим теплообменником</t>
        </r>
        <r>
          <rPr>
            <sz val="8"/>
            <color indexed="81"/>
            <rFont val="Tahoma"/>
            <charset val="1"/>
          </rPr>
          <t xml:space="preserve">
</t>
        </r>
      </text>
    </comment>
    <comment ref="B20" authorId="0">
      <text>
        <r>
          <rPr>
            <b/>
            <sz val="8"/>
            <color indexed="81"/>
            <rFont val="Tahoma"/>
            <charset val="1"/>
          </rPr>
          <t>2-контурный турбированный 29 кВт ГВС
с битермическим теплообменником</t>
        </r>
      </text>
    </comment>
    <comment ref="B22" authorId="0">
      <text>
        <r>
          <rPr>
            <b/>
            <sz val="8"/>
            <color indexed="81"/>
            <rFont val="Tahoma"/>
            <charset val="1"/>
          </rPr>
          <t>2-контурный атмосферный 24 кВт ГВС
с пластинчатым теплообменником</t>
        </r>
      </text>
    </comment>
    <comment ref="B23" authorId="0">
      <text>
        <r>
          <rPr>
            <b/>
            <sz val="8"/>
            <color indexed="81"/>
            <rFont val="Tahoma"/>
            <charset val="1"/>
          </rPr>
          <t>2-контурный турбированный 24 кВт ГВС
с пластинчатым теплообменником</t>
        </r>
      </text>
    </comment>
    <comment ref="B24" authorId="0">
      <text>
        <r>
          <rPr>
            <b/>
            <sz val="8"/>
            <color indexed="81"/>
            <rFont val="Tahoma"/>
            <charset val="1"/>
          </rPr>
          <t>2-контурный турбированный 29 кВт ГВС
с пластинчатым теплообменником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
Нажми для возврата в ОГЛАВЛЕНИЕ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4" author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Одноконтурные котлы TERMET идеально подходят для касскадных котелен большой мощности!!!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6" authorId="0">
      <text>
        <r>
          <rPr>
            <b/>
            <sz val="8"/>
            <color indexed="81"/>
            <rFont val="Tahoma"/>
            <charset val="1"/>
          </rPr>
          <t>1-контурный конденсационный 21 кВт ГВС с 3-ходовиком в котле
Энергосберегающий электронный насос
Бесшумная, модулируемая эко горелка
Патентованный теплообменник из нерж.стали.</t>
        </r>
      </text>
    </comment>
    <comment ref="B7" authorId="0">
      <text>
        <r>
          <rPr>
            <b/>
            <sz val="8"/>
            <color indexed="81"/>
            <rFont val="Tahoma"/>
            <charset val="1"/>
          </rPr>
          <t>1-контурный конденсационный 27 кВт ГВС с 3-ходовиком в котле
Энергосберегающий электронный насос
Бесшумная, модулируемая эко горелка
Патентованный теплообменник из нерж.стали.</t>
        </r>
      </text>
    </comment>
    <comment ref="B8" authorId="0">
      <text>
        <r>
          <rPr>
            <b/>
            <sz val="8"/>
            <color indexed="81"/>
            <rFont val="Tahoma"/>
            <charset val="1"/>
          </rPr>
          <t>1-контурный конденсационный 37 кВт ГВС с 3-ходовиком в котле
Энергосберегающий электронный насос
Бесшумная, модулируемая эко горелка
Патентованный теплообменник из нерж.стали.</t>
        </r>
      </text>
    </comment>
    <comment ref="B9" authorId="0">
      <text>
        <r>
          <rPr>
            <b/>
            <sz val="8"/>
            <color indexed="81"/>
            <rFont val="Tahoma"/>
            <charset val="1"/>
          </rPr>
          <t>1-контурный конденсационный 47 кВт 
ГВС с 3-ходовиком (опция)
Энергосберегающий электронный насос
Бесшумная, модулируемая эко горелка
Патентованный теплообменник из нерж.стали</t>
        </r>
      </text>
    </comment>
    <comment ref="B10" authorId="0">
      <text>
        <r>
          <rPr>
            <b/>
            <sz val="8"/>
            <color indexed="81"/>
            <rFont val="Tahoma"/>
            <charset val="1"/>
          </rPr>
          <t>1-контурный конденсационный 85 кВт 
ГВС с 3-ходовиком (опция)
Энергосберегающий электронный насос
Бесшумная, модулируемая эко горелка
Патентованный теплообменник из нерж.стали</t>
        </r>
      </text>
    </comment>
    <comment ref="B11" authorId="0">
      <text>
        <r>
          <rPr>
            <b/>
            <sz val="8"/>
            <color indexed="81"/>
            <rFont val="Tahoma"/>
            <charset val="1"/>
          </rPr>
          <t>1-контурный конденсационный 98 кВт 
ГВС с 3-ходовиком (опция)
Энергосберегающий электронный насос
Бесшумная, модулируемая эко горелка
Патентованный теплообменник из нерж.стали</t>
        </r>
      </text>
    </comment>
    <comment ref="B13" authorId="0">
      <text>
        <r>
          <rPr>
            <b/>
            <sz val="8"/>
            <color indexed="81"/>
            <rFont val="Tahoma"/>
            <charset val="1"/>
          </rPr>
          <t>2-контурный конденсационный 21 кВт 
ГВС с пластинчатым теплообменником
Энергосберегающий электронный насос
Бесшумная, модулируемая эко горелка
Патентованный теплообменник из нерж.стали</t>
        </r>
      </text>
    </comment>
    <comment ref="B14" authorId="0">
      <text>
        <r>
          <rPr>
            <b/>
            <sz val="8"/>
            <color indexed="81"/>
            <rFont val="Tahoma"/>
            <charset val="1"/>
          </rPr>
          <t>2-контурный конденсационный 27 кВт 
ГВС с пластинчатым теплообменником
Энергосберегающий электронный насос
Бесшумная, модулируемая эко горелка
Патентованный теплообменник из нерж.стали</t>
        </r>
      </text>
    </comment>
    <comment ref="B15" authorId="0">
      <text>
        <r>
          <rPr>
            <b/>
            <sz val="8"/>
            <color indexed="81"/>
            <rFont val="Tahoma"/>
            <charset val="1"/>
          </rPr>
          <t>2-контурный конденсационный 37 кВт 
ГВС с пластинчатым теплообменником
Энергосберегающий электронный насос
Бесшумная, модулируемая эко горелка
Патентованный теплообменник из нерж.стали</t>
        </r>
      </text>
    </comment>
    <comment ref="B16" authorId="0">
      <text>
        <r>
          <rPr>
            <b/>
            <sz val="8"/>
            <color indexed="81"/>
            <rFont val="Tahoma"/>
            <charset val="1"/>
          </rPr>
          <t>2-контурный конденсационный 47 кВт 
ГВС с пластинчатым теплообменником
Энергосберегающий электронный насос
Бесшумная, модулируемая эко горелка
Патентованный теплообменник из нерж.стали</t>
        </r>
      </text>
    </comment>
    <comment ref="B18" authorId="0">
      <text>
        <r>
          <rPr>
            <b/>
            <sz val="8"/>
            <color indexed="81"/>
            <rFont val="Tahoma"/>
            <charset val="1"/>
          </rPr>
          <t>2-контурный конденсационный 25 кВт 
ГВС со встроенным  бойлером из нерж. стали 45 л, змеевик нерж. сталь. Энергосберегающий электронный насос
Бесшумная, модулируемая эко горелка
Патентованный теплообменник из нерж.стали</t>
        </r>
      </text>
    </comment>
    <comment ref="B19" authorId="0">
      <text>
        <r>
          <rPr>
            <b/>
            <sz val="8"/>
            <color indexed="81"/>
            <rFont val="Tahoma"/>
            <charset val="1"/>
          </rPr>
          <t>2-контурный конденсационный 20 кВт 
ГВС со встроенным  бойлером из нерж. стали 107 л, змеевик нерж. сталь. Энергосберегающий электронный насос
Бесшумная, модулируемая эко горелка
Патентованный теплообменник из нерж.стали</t>
        </r>
      </text>
    </comment>
    <comment ref="B20" authorId="0">
      <text>
        <r>
          <rPr>
            <b/>
            <sz val="8"/>
            <color indexed="81"/>
            <rFont val="Tahoma"/>
            <charset val="1"/>
          </rPr>
          <t>2-контурный конденсационный 25 кВт 
ГВС со встроенным  бойлером из нерж. стали 107 л, змеевик нерж. сталь. Энергосберегающий электронный насос
Бесшумная, модулируемая эко горелка
Патентованный теплообменник из нерж.стали</t>
        </r>
      </text>
    </comment>
    <comment ref="B21" authorId="0">
      <text>
        <r>
          <rPr>
            <b/>
            <sz val="8"/>
            <color indexed="81"/>
            <rFont val="Tahoma"/>
            <charset val="1"/>
          </rPr>
          <t>2-контурный конденсационный 35 кВт 
ГВС со встроенным  бойлером из нерж. стали 107 л, змеевик нерж. сталь. Энергосберегающий электронный насос
Бесшумная, модулируемая эко горелка
Патентованный теплообменник из нерж.стали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
Нажми для возврата в ОГЛАВЛЕНИЕ</t>
        </r>
      </text>
    </comment>
    <comment ref="B6" authorId="0">
      <text>
        <r>
          <rPr>
            <b/>
            <sz val="8"/>
            <color indexed="81"/>
            <rFont val="Tahoma"/>
            <charset val="1"/>
          </rPr>
          <t>Тепловой насос "вода-воздух" для нагрева ГВС  при утилизации тепла воздуха снаружи или в помещении СОР 3,0-4,3. 
Бойлер 200 л из  нерж. стали, змеевик из нерж. стали 25 кВт, электротэн 1,5 кВт, 
Конденсатор (медь) обмотан вокруг бойлера на термопасте без контакта с водой, изоляция ППУ 50мм.
Температура воды макс 80 градусов.
Работает в комбинации с ТТ котлом, газовым котлом, солнечным коллектором и т.д.</t>
        </r>
      </text>
    </comment>
    <comment ref="B7" authorId="0">
      <text>
        <r>
          <rPr>
            <b/>
            <sz val="8"/>
            <color indexed="81"/>
            <rFont val="Tahoma"/>
            <charset val="1"/>
          </rPr>
          <t>Тепловой насос "вода-воздух" для нагрева ГВС  при утилизации тепла воздуха снаружи или в помещении СОР 3,0-4,3. 
Бойлер 250 л из  нерж. стали, змеевик из нерж. стали 25 кВт, электротэн 1,5 кВт, 
Конденсатор (медь) обмотан вокруг бойлера на термопасте без контакта с водой, изоляция ППУ 50мм.
Температура воды макс 80 градусов.
Работает в комбинации с ТТ котлом, газовым котлом, солнечным коллектором и т.д.</t>
        </r>
      </text>
    </comment>
    <comment ref="B8" authorId="0">
      <text>
        <r>
          <rPr>
            <b/>
            <sz val="8"/>
            <color indexed="81"/>
            <rFont val="Tahoma"/>
            <charset val="1"/>
          </rPr>
          <t>Тепловой насос "вода-воздух" для нагрева ГВС  при утилизации тепла воздуха снаружи или в помещении СОР 3,0-4,3. 
Бойлер 300 л из  нерж. стали, змеевик из нерж. стали 25 кВт, электротэн 1,5 кВт, 
Конденсатор (медь) обмотан вокруг бойлера на термопасте без контакта с водой, изоляция ППУ 50мм.
Температура воды макс 80 градусов.
Работает в комбинации с ТТ котлом, газовым котлом, солнечным коллектором и т.д.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
Нажми для возврата в ОГЛАВЛЕНИЕ</t>
        </r>
      </text>
    </comment>
    <comment ref="B12" authorId="0">
      <text>
        <r>
          <rPr>
            <b/>
            <sz val="10"/>
            <color indexed="81"/>
            <rFont val="Tahoma"/>
            <family val="2"/>
            <charset val="204"/>
          </rPr>
          <t>Насосный модуль "КОТЕЛЬНАЯ ПОД КЛЮЧ" до 35 кВт состоит:
- патентованный гидравлический разделитель и коллектор "труба в трубе" из нержавеющей стали 
- Насос WILO 25/6 
- Трехходовой смеситель (термостатический)
- Трехходовой смеситель (электрический)
- Термометры
- Шаровые краны 3/4"
- Автоматика погодозависимая, управляет до 3 контуров (отдельные комнатные термостаты), "завязана" на автоматику любого котла.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I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
Нажми для возврата в ОГЛАВЛЕНИЕ</t>
        </r>
      </text>
    </comment>
    <comment ref="A3" authorId="0">
      <text>
        <r>
          <rPr>
            <b/>
            <sz val="8"/>
            <color indexed="81"/>
            <rFont val="Tahoma"/>
            <family val="2"/>
            <charset val="204"/>
          </rPr>
          <t>Котлы DREX сталь 6 мм, длина топки до 55 см, горит все!
Можно встроить вентилятор и автоматику управления котлом и насосом CO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
Нажми для возврата в ОГЛАВЛЕНИЕ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
Нажми для возврата в ОГЛАВЛЕНИЕ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
Нажми для возврата в ОГЛАВЛЕНИЕ</t>
        </r>
      </text>
    </commen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Автоматика управления до б (шести) отопительных контуров.
Управляет контурами радиаторами отопления, "теплый пол" со смесительными клапанами, контуром ГВС и котлом. </t>
        </r>
      </text>
    </comment>
    <comment ref="A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Автоматика для управления твердотопливным котлом и скоростями вращения вентилятора, а также насосами Ц.О. и ГВС по наружной температуре. </t>
        </r>
      </text>
    </comment>
    <comment ref="A8" authorId="0">
      <text>
        <r>
          <rPr>
            <b/>
            <sz val="8"/>
            <color indexed="81"/>
            <rFont val="Tahoma"/>
            <family val="2"/>
            <charset val="204"/>
          </rPr>
          <t>Автоматика для управления твердотопливным котлом с насосом и трехходового клапана с сервомотором.</t>
        </r>
      </text>
    </comment>
    <comment ref="A9" authorId="0">
      <text>
        <r>
          <rPr>
            <b/>
            <sz val="8"/>
            <color indexed="81"/>
            <rFont val="Tahoma"/>
            <family val="2"/>
            <charset val="204"/>
          </rPr>
          <t>Автоматика для управления твердотопливным котлом с насосом и бойлера ГВС с насосом</t>
        </r>
      </text>
    </comment>
  </commentList>
</comments>
</file>

<file path=xl/sharedStrings.xml><?xml version="1.0" encoding="utf-8"?>
<sst xmlns="http://schemas.openxmlformats.org/spreadsheetml/2006/main" count="685" uniqueCount="464">
  <si>
    <t>Артикул</t>
  </si>
  <si>
    <t>Наименование</t>
  </si>
  <si>
    <t>Прайс-лист оборудования.</t>
  </si>
  <si>
    <t xml:space="preserve"> Наименование</t>
  </si>
  <si>
    <t>ТИП</t>
  </si>
  <si>
    <t>Материал</t>
  </si>
  <si>
    <t>Коаксиальный комплект</t>
  </si>
  <si>
    <t>60/100</t>
  </si>
  <si>
    <t>uniCO-13 ELEGANCE</t>
  </si>
  <si>
    <t>WKJ2015 00 00 00</t>
  </si>
  <si>
    <t>GCO-13-00</t>
  </si>
  <si>
    <t>uniCO-24   ELEGANCE</t>
  </si>
  <si>
    <t>WKJ2025 00 00 00</t>
  </si>
  <si>
    <t>GCO-24-00</t>
  </si>
  <si>
    <t>8 – 24</t>
  </si>
  <si>
    <t>uniCO-29  ELEGANCE</t>
  </si>
  <si>
    <t>WKJ2035 00 00 00</t>
  </si>
  <si>
    <t>GCO-29-16</t>
  </si>
  <si>
    <t>11 – 29</t>
  </si>
  <si>
    <t>uniCO-13 turbo ELEGANCE</t>
  </si>
  <si>
    <t>WKJ2045 00 00 00</t>
  </si>
  <si>
    <t>GCO-24-01-13</t>
  </si>
  <si>
    <t>8 – 13</t>
  </si>
  <si>
    <t>uniCO-21 turbo ELEGANCE</t>
  </si>
  <si>
    <t>WKJ2055 00 00 00</t>
  </si>
  <si>
    <t>GCO-24-01-21</t>
  </si>
  <si>
    <t>8 – 21</t>
  </si>
  <si>
    <t>uniCO-24 turbo ELEGANCE</t>
  </si>
  <si>
    <t>WKJ2065 00 00 00</t>
  </si>
  <si>
    <t>GCO-24-01-24</t>
  </si>
  <si>
    <t>uniCO-29 turbo  ELEGANCE</t>
  </si>
  <si>
    <t>WKJ2075 00 00 00</t>
  </si>
  <si>
    <t>GCO-24-01-29</t>
  </si>
  <si>
    <t>Комментарии</t>
  </si>
  <si>
    <t>Датчик наружной температуры</t>
  </si>
  <si>
    <t>uniCO ELEGANCE</t>
  </si>
  <si>
    <t>TERMET 1210 (суточный)</t>
  </si>
  <si>
    <t>2 батерейки AA 1,5V</t>
  </si>
  <si>
    <t>Монтажная планка с угловыми кранами</t>
  </si>
  <si>
    <t>MINITERM  ELEGANCE</t>
  </si>
  <si>
    <t>WKD1685 00 00 00</t>
  </si>
  <si>
    <t>GCO-DP-21-23</t>
  </si>
  <si>
    <t>MINITERM  ELEGANCE turbo</t>
  </si>
  <si>
    <t>WKD1705 00 00 00</t>
  </si>
  <si>
    <t>GCO-DP-21-13</t>
  </si>
  <si>
    <t>MAXITERM  ELEGANCE</t>
  </si>
  <si>
    <t>WKD1725 00 00 00</t>
  </si>
  <si>
    <t>GCO-DP-29-26</t>
  </si>
  <si>
    <t>WKD1735 00 00 00</t>
  </si>
  <si>
    <t>11 – 33</t>
  </si>
  <si>
    <t>MAXITERM  ELEGANCE turbo</t>
  </si>
  <si>
    <t>WKD1755 00 00 00</t>
  </si>
  <si>
    <t>GCO-DP-29-36</t>
  </si>
  <si>
    <t>MINIMAX  ELEGANCE</t>
  </si>
  <si>
    <t>WKD1485 00 00 00</t>
  </si>
  <si>
    <t>GCO-DP-13-10</t>
  </si>
  <si>
    <t>7 – 24</t>
  </si>
  <si>
    <t>MINIMAX  ELEGANCE  turbo</t>
  </si>
  <si>
    <t>WKD1625 00 00 00</t>
  </si>
  <si>
    <t>GCO-DP-21-03</t>
  </si>
  <si>
    <t>WKD1645 00 00 00</t>
  </si>
  <si>
    <t>9 – 29</t>
  </si>
  <si>
    <t>MINIMAX ELEGANCE</t>
  </si>
  <si>
    <t>5 – 13</t>
  </si>
  <si>
    <r>
      <t xml:space="preserve">MINITERM </t>
    </r>
    <r>
      <rPr>
        <b/>
        <sz val="9"/>
        <color rgb="FF000000"/>
        <rFont val="Arial"/>
        <family val="2"/>
        <charset val="204"/>
      </rPr>
      <t>ELEGANCE</t>
    </r>
  </si>
  <si>
    <r>
      <t xml:space="preserve">MAXITERM </t>
    </r>
    <r>
      <rPr>
        <b/>
        <sz val="9"/>
        <color rgb="FF000000"/>
        <rFont val="Arial"/>
        <family val="2"/>
        <charset val="204"/>
      </rPr>
      <t>ELEGANCE</t>
    </r>
  </si>
  <si>
    <t>Традиционные газовые котлы TERMET ( Польша)</t>
  </si>
  <si>
    <t>TERMET 2510 (недельный)</t>
  </si>
  <si>
    <t>Конденсационные газовые котлы TERMET ( Польша)</t>
  </si>
  <si>
    <t>все</t>
  </si>
  <si>
    <t>T9770 00 00 00</t>
  </si>
  <si>
    <t>Т9821 00 00 00</t>
  </si>
  <si>
    <t>Т9822 00 00 00</t>
  </si>
  <si>
    <t>WKM0623 00 00 00</t>
  </si>
  <si>
    <t>WKZ0624 00 00 00</t>
  </si>
  <si>
    <t>WKM0627 00 00 00</t>
  </si>
  <si>
    <t>WKS0628 00 00 00</t>
  </si>
  <si>
    <t>Одноконтурные конденсационные котлы.</t>
  </si>
  <si>
    <t>Двухконтурные конденсационные котлы.</t>
  </si>
  <si>
    <t>Цена, €</t>
  </si>
  <si>
    <t>9 – 24</t>
  </si>
  <si>
    <t>TERMASTER turbo</t>
  </si>
  <si>
    <t>WKD2855 00 00 00</t>
  </si>
  <si>
    <t xml:space="preserve"> GCO-DP-23-57</t>
  </si>
  <si>
    <t>Стр.</t>
  </si>
  <si>
    <t>WKZ1424 00 00 00</t>
  </si>
  <si>
    <t>Акссесуары для газовых котлов.</t>
  </si>
  <si>
    <t>Многозональный модуль SIM 2Z</t>
  </si>
  <si>
    <t>Высокотемпературный контур 1HT</t>
  </si>
  <si>
    <t>Низкотемпературный контур 1LTT</t>
  </si>
  <si>
    <t>Менеджер каскада AX 1203SQ</t>
  </si>
  <si>
    <t>Регулятор OPEN THERM MMI CR 11011</t>
  </si>
  <si>
    <t>Менеджер каскада AX 5200SQ</t>
  </si>
  <si>
    <t>Контроллер для отопительных зон AX 5100ZN</t>
  </si>
  <si>
    <t>T 9000 01 14 00</t>
  </si>
  <si>
    <t>Нержавеющая сталь</t>
  </si>
  <si>
    <t>T 9000 01 15 00</t>
  </si>
  <si>
    <t>T 9000 01 12 00</t>
  </si>
  <si>
    <t>T 9000 01 13 00</t>
  </si>
  <si>
    <t>T 9000 01 11 00</t>
  </si>
  <si>
    <t>T 9000 00 54 00</t>
  </si>
  <si>
    <t>T 9000 01 03 00</t>
  </si>
  <si>
    <t>T 9000 01 00 00</t>
  </si>
  <si>
    <t>T 9000 01 02 00</t>
  </si>
  <si>
    <t>T 9000 01 05 00</t>
  </si>
  <si>
    <t>T 9000 01 04 00</t>
  </si>
  <si>
    <t>Колено адаптер 90°, 60/100</t>
  </si>
  <si>
    <t>Колено адаптер 90°, 80/125</t>
  </si>
  <si>
    <t>Адаптер, 60/100</t>
  </si>
  <si>
    <t>Адаптер, 80/125</t>
  </si>
  <si>
    <t>Адаптер дымовых газов, 80</t>
  </si>
  <si>
    <t>Адаптер воздухозабора, 80</t>
  </si>
  <si>
    <t>Колено адаптер 90°,60/100</t>
  </si>
  <si>
    <t>Колено адаптер 90°,80/125</t>
  </si>
  <si>
    <t>Акссесуары для дымоудаления конденс. котлов WINDSOR 50/100</t>
  </si>
  <si>
    <t>Мощность, кВт</t>
  </si>
  <si>
    <t>Одноконтурные котлы.</t>
  </si>
  <si>
    <t>Двухконтурные котлы с битермическим теплообменником.</t>
  </si>
  <si>
    <t>Двухконтурные котлы с раздельным теплообменником.</t>
  </si>
  <si>
    <t>WKD2855 00 00 00/13</t>
  </si>
  <si>
    <t>7 - 13</t>
  </si>
  <si>
    <t>WKC0566 00 00 00</t>
  </si>
  <si>
    <t>T 9448 00 00 00</t>
  </si>
  <si>
    <t>T 9658 00 00 00</t>
  </si>
  <si>
    <t>T 9449 00 00 00</t>
  </si>
  <si>
    <t>WKZ1423 00 00 00</t>
  </si>
  <si>
    <t>WKZ1435 00 00 00</t>
  </si>
  <si>
    <t>WKZ1422 00 00 00</t>
  </si>
  <si>
    <t>Акссесуары для дымоудаления конденс. котлов WINDSOR PLUS 25/30/50</t>
  </si>
  <si>
    <t>KITCPPs191P К-т коаксиальный алюм/пластик. д.60/100, длина 1,0 м</t>
  </si>
  <si>
    <t>KITCPPs191P</t>
  </si>
  <si>
    <t>Алюминий/пластик</t>
  </si>
  <si>
    <t>ООО "АБЕ ТЕРМ"                                                                                                                    +375(17) 22-80-800, +375(29 или 33) 362-11-99                                                                                                      www.abe.by  abetherm@gmail.com</t>
  </si>
  <si>
    <t xml:space="preserve">ECOCONDENS GOLD 20 1-F </t>
  </si>
  <si>
    <t xml:space="preserve">ECOCONDENS GOLD 25 1-F </t>
  </si>
  <si>
    <t xml:space="preserve">ECOCONDENS GOLD 35 1-F </t>
  </si>
  <si>
    <t>ECOCONDENS CRYSTAL 50 1-F</t>
  </si>
  <si>
    <t>WINDSOR 85 R</t>
  </si>
  <si>
    <t>WINDSOR 100 R</t>
  </si>
  <si>
    <t>WKJ2641000000</t>
  </si>
  <si>
    <t>WKJ2661000000</t>
  </si>
  <si>
    <t>WKJ2681000000</t>
  </si>
  <si>
    <t>WKJ2175000000-B</t>
  </si>
  <si>
    <t>TKJ2081000000</t>
  </si>
  <si>
    <t>3 – 21</t>
  </si>
  <si>
    <t>3 – 27</t>
  </si>
  <si>
    <t>9,5 - 46,6</t>
  </si>
  <si>
    <t>4,5 – 36,9</t>
  </si>
  <si>
    <t>16,5 - 85</t>
  </si>
  <si>
    <t>16,5 - 98</t>
  </si>
  <si>
    <t xml:space="preserve">ECOCONDENS GOLD 20 2-F </t>
  </si>
  <si>
    <t xml:space="preserve">ECOCONDENS GOLD 25 2-F </t>
  </si>
  <si>
    <t xml:space="preserve">ECOCONDENS GOLD 35 2-F </t>
  </si>
  <si>
    <t>ECOCONDENS CRYSTAL 50 2-F</t>
  </si>
  <si>
    <t>WKD2631000000</t>
  </si>
  <si>
    <t>WKD2651000000</t>
  </si>
  <si>
    <t>WKD2671000000</t>
  </si>
  <si>
    <t>WKD2165000000-B</t>
  </si>
  <si>
    <t>T9000010600</t>
  </si>
  <si>
    <t>Z1140340000</t>
  </si>
  <si>
    <t>Трёхходовой клапан на бойлер</t>
  </si>
  <si>
    <t>Обратно в оглавление</t>
  </si>
  <si>
    <t>ECOCONDENS INTEGRA 25</t>
  </si>
  <si>
    <t>WKD2811000000-B</t>
  </si>
  <si>
    <t>8,1 - 25,1</t>
  </si>
  <si>
    <t>ECOCONDENS SOLID 20</t>
  </si>
  <si>
    <t>WKD4091000000</t>
  </si>
  <si>
    <t>3,0 - 21,0</t>
  </si>
  <si>
    <t>ECOCONDENS SOLID 25</t>
  </si>
  <si>
    <t>WKD4081000001</t>
  </si>
  <si>
    <t>WKD4101000000</t>
  </si>
  <si>
    <t>3,0 - 27,0</t>
  </si>
  <si>
    <t>4,5 - 36,9</t>
  </si>
  <si>
    <t>ECOCONDENS SOLID 35</t>
  </si>
  <si>
    <t>TERMET 2510 TXRX (беспроводный)</t>
  </si>
  <si>
    <t>Аксессуары для газовых котлов TERMET (Польша)</t>
  </si>
  <si>
    <t>Т9823 00 00 00</t>
  </si>
  <si>
    <t xml:space="preserve">Термостатический </t>
  </si>
  <si>
    <t>Электрический</t>
  </si>
  <si>
    <t>Низкотемпературный контур 1LTE</t>
  </si>
  <si>
    <t>Двухконтурные конденсационные котлы с бойлером из нержавеющей стали</t>
  </si>
  <si>
    <t>Тепловые насосы TERMET ( Польша)</t>
  </si>
  <si>
    <t>Тепловые насосы типа "воздух-вода"</t>
  </si>
  <si>
    <t>TPP9840000000</t>
  </si>
  <si>
    <t>TPP9850000000</t>
  </si>
  <si>
    <t>TPP9860000000</t>
  </si>
  <si>
    <t>СОР</t>
  </si>
  <si>
    <t>3,0 - 4,3</t>
  </si>
  <si>
    <t>KP-30N-200 (200 л нерж.)</t>
  </si>
  <si>
    <t>KP-30N-250 (250 л нерж.)</t>
  </si>
  <si>
    <t>KP-30N-300 (300 л нерж.)</t>
  </si>
  <si>
    <r>
      <t>Диапазон температуры воздуха от -7</t>
    </r>
    <r>
      <rPr>
        <vertAlign val="superscript"/>
        <sz val="9"/>
        <rFont val="Arial"/>
        <family val="2"/>
        <charset val="204"/>
      </rPr>
      <t>0</t>
    </r>
    <r>
      <rPr>
        <sz val="9"/>
        <rFont val="Arial"/>
        <family val="2"/>
        <charset val="204"/>
      </rPr>
      <t>С по 43</t>
    </r>
    <r>
      <rPr>
        <vertAlign val="superscript"/>
        <sz val="9"/>
        <rFont val="Arial"/>
        <family val="2"/>
        <charset val="204"/>
      </rPr>
      <t>0</t>
    </r>
    <r>
      <rPr>
        <sz val="9"/>
        <rFont val="Arial"/>
        <family val="2"/>
        <charset val="204"/>
      </rPr>
      <t>С, теплоизоляция 50 мм, змеевик из нерж. Стали, электронагреватель 1,5 кВт</t>
    </r>
  </si>
  <si>
    <t>Мощность змеевика, кВт</t>
  </si>
  <si>
    <t xml:space="preserve">Серия MJ-1 (ручное регулирование)                                                                                                         </t>
  </si>
  <si>
    <t>12 DREW-MET MJ-1</t>
  </si>
  <si>
    <t>14 DREW-MET MJ-1</t>
  </si>
  <si>
    <t>17 DREW-MET MJ-1</t>
  </si>
  <si>
    <t>20 DREW-MET MJ-1</t>
  </si>
  <si>
    <t>24 DREW-MET MJ-1</t>
  </si>
  <si>
    <t>28 DREW-MET MJ-1</t>
  </si>
  <si>
    <t>35 DREW-MET MJ-1</t>
  </si>
  <si>
    <t>42 DREW-MET MJ-1</t>
  </si>
  <si>
    <t>48 DREW-MET MJ-1</t>
  </si>
  <si>
    <t xml:space="preserve">Серия MJ-1NM (автоматическое регулирование)                                                                  </t>
  </si>
  <si>
    <t>12 DREW-MET MJ-1NM</t>
  </si>
  <si>
    <t>14 DREW-MET MJ-1NM</t>
  </si>
  <si>
    <t>17 DREW-MET MJ-1NM</t>
  </si>
  <si>
    <t>20 DREW-MET MJ-1NM</t>
  </si>
  <si>
    <t>24 DREW-MET MJ-1NM</t>
  </si>
  <si>
    <t>28 DREW-MET MJ-1NM</t>
  </si>
  <si>
    <t>35 DREW-MET MJ-1NM</t>
  </si>
  <si>
    <t>42 DREW-MET MJ-1NM</t>
  </si>
  <si>
    <t>48 DREW-MET MJ-1NM</t>
  </si>
  <si>
    <t xml:space="preserve">Серия MJ-2 (ручное регулирование)                                                                          </t>
  </si>
  <si>
    <t>12 DREW-MET MJ-2</t>
  </si>
  <si>
    <t>14 DREW-MET MJ-2</t>
  </si>
  <si>
    <t>17 DREW-MET MJ-2</t>
  </si>
  <si>
    <t>20 DREW-MET MJ-2</t>
  </si>
  <si>
    <t>24 DREW-MET MJ-2</t>
  </si>
  <si>
    <t>28 DREW-MET MJ-2</t>
  </si>
  <si>
    <t>35 DREW-MET MJ-2</t>
  </si>
  <si>
    <t xml:space="preserve">Серия MJ-3 (автоматическое регулирование)                                                </t>
  </si>
  <si>
    <t>14 DREW-MET MJ-3</t>
  </si>
  <si>
    <t>17 DREW-MET MJ-3</t>
  </si>
  <si>
    <t>20 DREW-MET MJ-3</t>
  </si>
  <si>
    <t>24 DREW-MET MJ-3</t>
  </si>
  <si>
    <t>28 DREW-MET MJ-3</t>
  </si>
  <si>
    <t>35 DREW-MET MJ-3</t>
  </si>
  <si>
    <t>42 DREW-MET MJ-3</t>
  </si>
  <si>
    <t>48 DREW-MET MJ-3</t>
  </si>
  <si>
    <t xml:space="preserve">Серия MJ-5 (автоматическое регулирование)                                                  </t>
  </si>
  <si>
    <t>41 DREW-MET MJ-5</t>
  </si>
  <si>
    <t>51 DREW-MET MJ-5</t>
  </si>
  <si>
    <t>62 DREW-MET MJ-5</t>
  </si>
  <si>
    <t>79 DREW-MET MJ-5</t>
  </si>
  <si>
    <t>105 DREW-MET MJ-5</t>
  </si>
  <si>
    <t>125 DREW-MET MJ-5</t>
  </si>
  <si>
    <t>150 DREW-MET MJ-5</t>
  </si>
  <si>
    <t xml:space="preserve">Серия BIOTEC  (автоматический котел с бункером)                                                                                                                                        </t>
  </si>
  <si>
    <t>24 DREW-MET BIOTEC</t>
  </si>
  <si>
    <t>28 DREW-MET BIOTEC</t>
  </si>
  <si>
    <t>35 DREW-MET BIOTEC</t>
  </si>
  <si>
    <t>41 DREW-MET BIOTEC</t>
  </si>
  <si>
    <t>47 DREW-MET BIOTEC</t>
  </si>
  <si>
    <t>17 MJ-EKONOMIK</t>
  </si>
  <si>
    <t>24 MJ-EKONOMIK</t>
  </si>
  <si>
    <t>28 MJ-EKONOMIK</t>
  </si>
  <si>
    <t>35 MJ-EKONOMIK</t>
  </si>
  <si>
    <t>41 MJ-EKONOMIK</t>
  </si>
  <si>
    <t>47 MJ-EKONOMIK</t>
  </si>
  <si>
    <t>Регулятор тяги RT-3 Regulus (Чехия)</t>
  </si>
  <si>
    <t>Ваша цена, €</t>
  </si>
  <si>
    <t>Отапливаемая площадь, м2</t>
  </si>
  <si>
    <t>до 140</t>
  </si>
  <si>
    <t>до 200</t>
  </si>
  <si>
    <t xml:space="preserve">  </t>
  </si>
  <si>
    <t>до 240</t>
  </si>
  <si>
    <t>7 DREW-MET MJ-1</t>
  </si>
  <si>
    <t>до 70</t>
  </si>
  <si>
    <t>10 DREW-MET MJ-1</t>
  </si>
  <si>
    <t>до 100</t>
  </si>
  <si>
    <t>до 120</t>
  </si>
  <si>
    <t>до 170</t>
  </si>
  <si>
    <t>до 280</t>
  </si>
  <si>
    <t>до 350</t>
  </si>
  <si>
    <t>до 420</t>
  </si>
  <si>
    <t>до 480</t>
  </si>
  <si>
    <t>10 DREW-MET MJ-1NM</t>
  </si>
  <si>
    <t>до 410</t>
  </si>
  <si>
    <t>до 510</t>
  </si>
  <si>
    <t>до 620</t>
  </si>
  <si>
    <t>до 790</t>
  </si>
  <si>
    <t>до 1000</t>
  </si>
  <si>
    <t>до 1200</t>
  </si>
  <si>
    <t>до 1500</t>
  </si>
  <si>
    <t>63 DREW-MET BIOTEC</t>
  </si>
  <si>
    <t>до 630</t>
  </si>
  <si>
    <t>85 DREW-MET BIOTEC</t>
  </si>
  <si>
    <t>до 850</t>
  </si>
  <si>
    <t>112 DREW-MET BIOTEC</t>
  </si>
  <si>
    <t>до 1100</t>
  </si>
  <si>
    <t>до 470</t>
  </si>
  <si>
    <t>63 MJ-EKONOMIK</t>
  </si>
  <si>
    <t>85 MJ-EKONOMIK</t>
  </si>
  <si>
    <t>112 MJ-EKONOMIK</t>
  </si>
  <si>
    <t xml:space="preserve">12 DREW-MET Eko-Prim Kompakt </t>
  </si>
  <si>
    <t xml:space="preserve">16 DREW-MET Eko-Prim Kompakt </t>
  </si>
  <si>
    <t>до 160</t>
  </si>
  <si>
    <t xml:space="preserve">23 DREW-MET Eko-Prim Kompakt </t>
  </si>
  <si>
    <t>до 230</t>
  </si>
  <si>
    <t>Площадь змеевика</t>
  </si>
  <si>
    <t>Производительность</t>
  </si>
  <si>
    <r>
      <t>м</t>
    </r>
    <r>
      <rPr>
        <vertAlign val="superscript"/>
        <sz val="11"/>
        <color theme="1"/>
        <rFont val="Times New Roman"/>
        <family val="1"/>
        <charset val="204"/>
      </rPr>
      <t>2</t>
    </r>
  </si>
  <si>
    <t>л/ч</t>
  </si>
  <si>
    <t>кВт</t>
  </si>
  <si>
    <t>Водонагреватель ABE Therm 11.100.SE косвенного нагрева с 1 зм.</t>
  </si>
  <si>
    <t>Водонагреватель ABE Therm 11.140.SE косвенного нагрева с 1 зм.</t>
  </si>
  <si>
    <t>Водонагреватель ABE Therm 11.200.SE косвенного нагрева с 1 зм.</t>
  </si>
  <si>
    <t>Водонагреватель ABE Therm 11.250.SE косвенного нагрева с 1 зм.</t>
  </si>
  <si>
    <t>Водонагреватель ABE Therm 11.300.SE косвенного нагрева с 1 зм.</t>
  </si>
  <si>
    <t>Водонагреватель ABE Therm 11.350.SE косвенного нагрева с 1 зм.</t>
  </si>
  <si>
    <t>Водонагреватель ABE Therm 11.400.SE косвенного нагрева с 1 зм.</t>
  </si>
  <si>
    <t>Водонагреватель ABE Therm 11.500.SE косвенного нагрева с 1 зм.</t>
  </si>
  <si>
    <t>Водонагреватель ABE Therm 11.800.SE косвенного нагрева с 1 зм.</t>
  </si>
  <si>
    <t>Водонагреватель ABE Therm 11.1000.SE косвенного нагрева с 1 зм.</t>
  </si>
  <si>
    <t>Водонагреватель ABE Therm 11.1500.SE косвенного нагрева с 1 зм.</t>
  </si>
  <si>
    <t>Водонагреватель ABE Therm 11.2000.SE косвенного нагрева с 1 зм.</t>
  </si>
  <si>
    <t>Водонагреватель ABE Therm 22.200.SE косвенного нагрева с 2 зм.</t>
  </si>
  <si>
    <t>0,7/0,9</t>
  </si>
  <si>
    <t>14,5/19,8</t>
  </si>
  <si>
    <t>Водонагреватель ABE Therm 22.250.SE косвенного нагрева с 2 зм.</t>
  </si>
  <si>
    <t>0,9/1,3</t>
  </si>
  <si>
    <t>19,8/28,0</t>
  </si>
  <si>
    <t>Водонагреватель ABE Therm 22.300.SE косвенного нагрева с 2 зм.</t>
  </si>
  <si>
    <t>1,0/1,4</t>
  </si>
  <si>
    <t>22,7/30,8</t>
  </si>
  <si>
    <t>Водонагреватель ABE Therm 22.350.SE косвенного нагрева с 2 зм.</t>
  </si>
  <si>
    <t>22,2/30,1</t>
  </si>
  <si>
    <t>Водонагреватель ABE Therm 22.400.SE косвенного нагрева с 2 зм.</t>
  </si>
  <si>
    <t>1,1/1,5</t>
  </si>
  <si>
    <t>24,5/33</t>
  </si>
  <si>
    <t>Водонагреватель ABE Therm 22.500.SE косвенного нагрева с 2 зм.</t>
  </si>
  <si>
    <t>1,06/2,25</t>
  </si>
  <si>
    <t>Водонагреватель ABE Therm 22.800.SE косвенного нагрева с 2 зм.</t>
  </si>
  <si>
    <t>1,54/2,89</t>
  </si>
  <si>
    <t>Водонагреватель ABE Therm 22.1000.SE косвенного нагрева с 2 зм.</t>
  </si>
  <si>
    <t>1,31/3,45</t>
  </si>
  <si>
    <t>Водонагреватель ABE Therm 22.1500.SE косвенного нагрева с 2 зм.</t>
  </si>
  <si>
    <t>2,3/3,47</t>
  </si>
  <si>
    <t>Водонагреватель ABE Therm 22.2000.SE косвенного нагрева с 2 зм.</t>
  </si>
  <si>
    <t>2,7/4,5</t>
  </si>
  <si>
    <t>Водонагреватель ABE Therm 26.200.SE косвенного нагрева с maxi зм.</t>
  </si>
  <si>
    <t>Водонагреватель ABE Therm 26.300.SE косвенного нагрева с maxi зм.</t>
  </si>
  <si>
    <t>Водонагреватель ABE Therm 26.400.SE косвенного нагрева с maxi зм.</t>
  </si>
  <si>
    <t>Толщина стали стенка/ дно, мм</t>
  </si>
  <si>
    <t xml:space="preserve">Площадь змеевика, </t>
  </si>
  <si>
    <t xml:space="preserve">Объем змеевика, </t>
  </si>
  <si>
    <t>м2</t>
  </si>
  <si>
    <t>л</t>
  </si>
  <si>
    <t xml:space="preserve">Водонагреватель буферный ABE Therm 16.300.B-mini зм. </t>
  </si>
  <si>
    <t>2,66/2,9</t>
  </si>
  <si>
    <t>Водонагреватель буферный ABE Therm 16.400.B-mini зм.</t>
  </si>
  <si>
    <t>2,7/2,9</t>
  </si>
  <si>
    <t>Водонагреватель буферный ABE Therm 16.500.B-mini зм.</t>
  </si>
  <si>
    <t>2,76/3,0</t>
  </si>
  <si>
    <t>Водонагреватель буферный ABE Therm 16.600.B-mini зм.</t>
  </si>
  <si>
    <t>2,8/3,0</t>
  </si>
  <si>
    <t>Водонагреватель буферный ABE Therm 16.800.B-mini зм.</t>
  </si>
  <si>
    <t>Водонагреватель буферный ABE Therm 16.1000.B-mini зм.</t>
  </si>
  <si>
    <t>Водонагреватель буферный ABE Therm 16.1500.B-mini зм.</t>
  </si>
  <si>
    <t>2,8/3,8</t>
  </si>
  <si>
    <t>Водонагреватель буферный ABE Therm 16.2000.B-mini зм.</t>
  </si>
  <si>
    <t>3,0/4,8</t>
  </si>
  <si>
    <t>Водонагреватель буферный ABE Therm 16.300.B-1 зм.</t>
  </si>
  <si>
    <t>Водонагреватель буферный ABE Therm 16.400.B-1 зм.</t>
  </si>
  <si>
    <t>Водонагреватель буферный ABE Therm 16.500.B-1 зм.</t>
  </si>
  <si>
    <t>Водонагреватель буферный ABE Therm 16.600.B-1 зм.</t>
  </si>
  <si>
    <t>Водонагреватель буферный ABE Therm 16.800.B-1 зм.</t>
  </si>
  <si>
    <t>Водонагреватель буферный ABE Therm 16.1000.B-1 зм.</t>
  </si>
  <si>
    <t>Водонагреватель буферный ABE Therm 16.1500.B-1 зм.</t>
  </si>
  <si>
    <t>Водонагреватель буферный ABE Therm 16.2000.B-1 зм.</t>
  </si>
  <si>
    <t>Водонагреватель буферный ABE Therm 16.300.B-2 зм.</t>
  </si>
  <si>
    <t>4,9/7,0</t>
  </si>
  <si>
    <t>Водонагреватель буферный ABE Therm 16.400.B-2 зм.</t>
  </si>
  <si>
    <t>Водонагреватель буферный ABE Therm 16.500.B-2 зм.</t>
  </si>
  <si>
    <t>1,1/1,9</t>
  </si>
  <si>
    <t>5,4/9,7</t>
  </si>
  <si>
    <t>Водонагреватель буферный ABE Therm 16.600.B-2 зм.</t>
  </si>
  <si>
    <t>Водонагреватель буферный ABE Therm 16.800.B-2 зм.</t>
  </si>
  <si>
    <t>1,3/2,8</t>
  </si>
  <si>
    <t>6,8/14,3</t>
  </si>
  <si>
    <t>Водонагреватель буферный ABE Therm 16.1000.B-2 зм.</t>
  </si>
  <si>
    <t>1,5/3,4</t>
  </si>
  <si>
    <t>7,6/17,3</t>
  </si>
  <si>
    <t>Водонагреватель буферный ABE Therm 16.1500.B-2 зм.</t>
  </si>
  <si>
    <t>1,7/3,7</t>
  </si>
  <si>
    <t>8,7/18,7</t>
  </si>
  <si>
    <t>Водонагреватель буферный ABE Therm 16.2000.B-2 зм.</t>
  </si>
  <si>
    <t>2,2/4,3</t>
  </si>
  <si>
    <t>11,4/22,3</t>
  </si>
  <si>
    <t>Водонагреватель буферный ABE Therm 25.100-0/1,1 гигиен. зм. нерж.</t>
  </si>
  <si>
    <t>2,4/2,4</t>
  </si>
  <si>
    <t>Водонагреватель буферный ABE Therm 25.140-0/1,1 гигиен. зм. нерж.</t>
  </si>
  <si>
    <t>Водонагреватель буферный ABE Therm 25.200-0/1,1 гигиен. зм. нерж.</t>
  </si>
  <si>
    <t>Водонагреватель буферный ABE Therm 25.500-0/5 гигиен. зм. нерж.</t>
  </si>
  <si>
    <t>Водонагреватель буферный ABE Therm 25.600-0/5 гигиен. зм. нерж.</t>
  </si>
  <si>
    <t>Водонагреватель буферный ABE Therm 25.800-0/5 гигиен. зм. нерж.</t>
  </si>
  <si>
    <t>Водонагреватель буферный ABE Therm 25.800-0/7,5 гигиен. зм. нерж.</t>
  </si>
  <si>
    <t>Водонагреватель буферный ABE Therm 25.1000-0/5 гигиен. зм. нерж.</t>
  </si>
  <si>
    <t>Водонагреватель буферный ABE Therm 25.1000-0/7,5 гигиен. зм. нерж.</t>
  </si>
  <si>
    <t>Водонагреватель буферный ABE Therm 25.1500-0/7,5 гигиен. зм. нерж.</t>
  </si>
  <si>
    <t>Водонагреватель буферный ABE Therm 25.2000-0/7,5 гигиен. зм. нерж.</t>
  </si>
  <si>
    <t>Водонагреватель буферный ABE Therm 25.300-1/5 гигиен. зм. нерж. и 1 зм. отопл.</t>
  </si>
  <si>
    <t>4/1,4</t>
  </si>
  <si>
    <t>Водонагреватель буферный ABE Therm 25.500-1/5 гигиен. зм. нерж. и 1 зм. отопл.</t>
  </si>
  <si>
    <t>5/1,9</t>
  </si>
  <si>
    <t>Водонагреватель буферный ABE Therm 25.600-1/5 гигиен. зм. нерж. и 1 зм. отопл.</t>
  </si>
  <si>
    <t>Водонагреватель буферный ABE Therm 25.800-1/5 гигиен. зм. нерж. и 1 зм. отопл.</t>
  </si>
  <si>
    <t>5/2,8</t>
  </si>
  <si>
    <t>Водонагреватель буферный ABE Therm 25.800-1/7,5 гигиен. зм. нерж. и 1 зм. отопл.</t>
  </si>
  <si>
    <t>5/3,4</t>
  </si>
  <si>
    <t>Водонагреватель буферный ABE Therm 25.1000-1/5 гигиен. зм. нерж. и 1 зм. отопл.</t>
  </si>
  <si>
    <t>7,5/2,8</t>
  </si>
  <si>
    <t>Водонагреватель буферный ABE Therm 25.1000-1/7,5 гигиен. зм. нерж. и 1 зм. отопл.</t>
  </si>
  <si>
    <t>7,5/3,4</t>
  </si>
  <si>
    <t>Водонагреватель буферный ABE Therm 25.1500-1/7,5 гигиен. зм. нерж. и 1 зм. отопл.</t>
  </si>
  <si>
    <t>7,5/3,7</t>
  </si>
  <si>
    <t>Водонагреватель буферный ABE Therm 25.2000-1/7,5 гигиен. зм. нерж. и 1 зм. отопл.</t>
  </si>
  <si>
    <t>7,5/4,3</t>
  </si>
  <si>
    <t>Водонагреватель буферный ABE Therm 25.300-1/5 гигиен. зм. нерж. и 2 зм. отопл.</t>
  </si>
  <si>
    <t>4/1,4/1</t>
  </si>
  <si>
    <t>Водонагреватель буферный ABE Therm 25.500-1/5 гигиен. зм. нерж. и 2 зм. отопл.</t>
  </si>
  <si>
    <t>5/1,9/1,1</t>
  </si>
  <si>
    <t>Водонагреватель буферный ABE Therm 25.600-1/5 гигиен. зм. нерж. и 2 зм. отопл.</t>
  </si>
  <si>
    <t>Водонагреватель буферный ABE Therm 25.800-1/5 гигиен. зм. нерж. и 2 зм. отопл.</t>
  </si>
  <si>
    <t>5/2,8/1,3</t>
  </si>
  <si>
    <t>Водонагреватель буферный ABE Therm 25.800-1/7,5 гигиен. зм. нерж. и 2 зм. отопл.</t>
  </si>
  <si>
    <t>5/3,4/1,5</t>
  </si>
  <si>
    <t>Водонагреватель буферный ABE Therm 25.1000-1/5 гигиен. зм. нерж. и 2 зм. отопл.</t>
  </si>
  <si>
    <t>7,5/2,8/1,3</t>
  </si>
  <si>
    <t>Водонагреватель буферный ABE Therm 25.1000-1/7,5 гигиен. зм. нерж. и 2 зм. отопл.</t>
  </si>
  <si>
    <t>7,5/3,4/1,5</t>
  </si>
  <si>
    <t>Водонагреватель буферный ABE Therm 25.1500-1/7,5 гигиен. зм. нерж. и 2 зм. отопл.</t>
  </si>
  <si>
    <t>7,5/3,7/1,7</t>
  </si>
  <si>
    <t>Водонагреватель буферный ABE Therm 25.2000-1/7,5 гигиен. зм. нерж. и 2 зм. отопл.</t>
  </si>
  <si>
    <t>7,5/4,3/2,2</t>
  </si>
  <si>
    <t>Водонагреватель буферный ABE Therm 24.300/80-0 со встр. бойлером</t>
  </si>
  <si>
    <t>-</t>
  </si>
  <si>
    <t>Водонагреватель буферный ABE Therm 24.400/120-0 со встр. бойлером</t>
  </si>
  <si>
    <t>Водонагреватель буферный ABE Therm 24.500/140-0 со встр. бойлером</t>
  </si>
  <si>
    <t>Водонагреватель буферный ABE Therm 24.600/200-0 со встр. бойлером</t>
  </si>
  <si>
    <t>Водонагреватель буферный ABE Therm 24.800/200-0 со встр. бойлером</t>
  </si>
  <si>
    <t>Водонагреватель буферный ABE Therm 24.1000/200-0 со встр. бойлером</t>
  </si>
  <si>
    <t>Водонагреватель буферный ABE Therm 24.300/80-1 со встр. бойлером и 1 зм. отопл.</t>
  </si>
  <si>
    <t>Водонагреватель буферный ABE Therm 24.400/120-1 со встр. бойлером и 1 зм. отопл.</t>
  </si>
  <si>
    <t>Водонагреватель буферный ABE Therm 24.500/140-1 со встр. бойлером и 1 зм. отопл.</t>
  </si>
  <si>
    <t>Водонагреватель буферный ABE Therm 24.600/200-1 со встр. бойлером и 1 зм. отопл.</t>
  </si>
  <si>
    <t>Водонагреватель буферный ABE Therm 24.800/200-1 со встр. бойлером и 1 зм. отопл.</t>
  </si>
  <si>
    <t>Водонагреватель буферный ABE Therm 24.1000/200-1 со встр. бойлером и 1 зм. отопл.</t>
  </si>
  <si>
    <t>Водонагреватель буферный ABE Therm 24.300/80-2 со встр. бойлером и 2 зм. отопл.</t>
  </si>
  <si>
    <t>Водонагреватель буферный ABE Therm 24.400/120-2 со встр. бойлером и 2 зм. отопл.</t>
  </si>
  <si>
    <t>1,0/1,8</t>
  </si>
  <si>
    <t>Водонагреватель буферный ABE Therm 24.500/140-2 со встр. бойлером и 2 зм. отопл.</t>
  </si>
  <si>
    <t>Водонагреватель буферный ABE Therm 24.600/200-2 со встр. бойлером и 2 зм. отопл.</t>
  </si>
  <si>
    <t>Водонагреватель буферный ABE Therm 24.800/200-2 со встр. бойлером и 2 зм. отопл.</t>
  </si>
  <si>
    <t>Водонагреватель буферный ABE Therm 24.1000/200-2 со встр. бойлером и 2 зм. отопл.</t>
  </si>
  <si>
    <t>Защитный клапан DBV-1</t>
  </si>
  <si>
    <t>14 DREW-MET DREX дрова до 50 см</t>
  </si>
  <si>
    <t>20 DREW-MET DREX дрова до 55 см</t>
  </si>
  <si>
    <t>Серия DREX, возможно встроить вентилятор, автоматику, дрова до 55 см</t>
  </si>
  <si>
    <r>
      <t xml:space="preserve">24 DREW-MET DREX </t>
    </r>
    <r>
      <rPr>
        <b/>
        <sz val="11"/>
        <color rgb="FFFF0000"/>
        <rFont val="Times New Roman"/>
        <family val="1"/>
        <charset val="204"/>
      </rPr>
      <t>дрова до 55 см</t>
    </r>
  </si>
  <si>
    <r>
      <rPr>
        <b/>
        <sz val="11"/>
        <color theme="3" tint="0.39997558519241921"/>
        <rFont val="Arial"/>
        <family val="2"/>
        <charset val="204"/>
      </rPr>
      <t>TERMET</t>
    </r>
    <r>
      <rPr>
        <b/>
        <sz val="11"/>
        <rFont val="Arial"/>
        <family val="2"/>
        <charset val="204"/>
      </rPr>
      <t xml:space="preserve"> Традиционные газовые котлы (Польша)</t>
    </r>
  </si>
  <si>
    <r>
      <rPr>
        <b/>
        <sz val="11"/>
        <color theme="3" tint="0.39997558519241921"/>
        <rFont val="Arial"/>
        <family val="2"/>
        <charset val="204"/>
      </rPr>
      <t>TERMET</t>
    </r>
    <r>
      <rPr>
        <b/>
        <sz val="11"/>
        <rFont val="Arial"/>
        <family val="2"/>
        <charset val="204"/>
      </rPr>
      <t xml:space="preserve"> Конденсационные газовые котлы </t>
    </r>
    <r>
      <rPr>
        <b/>
        <sz val="11"/>
        <rFont val="Arial"/>
        <family val="2"/>
        <charset val="204"/>
      </rPr>
      <t>(Польша)</t>
    </r>
  </si>
  <si>
    <r>
      <rPr>
        <b/>
        <sz val="11"/>
        <color theme="3" tint="0.39997558519241921"/>
        <rFont val="Arial"/>
        <family val="2"/>
        <charset val="204"/>
      </rPr>
      <t>TERMET</t>
    </r>
    <r>
      <rPr>
        <b/>
        <sz val="11"/>
        <rFont val="Arial"/>
        <family val="2"/>
        <charset val="204"/>
      </rPr>
      <t xml:space="preserve"> Тепловые насосы  (Польша)</t>
    </r>
  </si>
  <si>
    <r>
      <rPr>
        <b/>
        <sz val="11"/>
        <color theme="3" tint="0.39997558519241921"/>
        <rFont val="Arial"/>
        <family val="2"/>
        <charset val="204"/>
      </rPr>
      <t>TERMET</t>
    </r>
    <r>
      <rPr>
        <b/>
        <sz val="11"/>
        <rFont val="Arial"/>
        <family val="2"/>
        <charset val="204"/>
      </rPr>
      <t xml:space="preserve"> Акссесуары для котлов  </t>
    </r>
    <r>
      <rPr>
        <b/>
        <sz val="11"/>
        <rFont val="Arial"/>
        <family val="2"/>
        <charset val="204"/>
      </rPr>
      <t>(Польша)</t>
    </r>
  </si>
  <si>
    <r>
      <rPr>
        <b/>
        <sz val="11"/>
        <color theme="6" tint="-0.249977111117893"/>
        <rFont val="Arial"/>
        <family val="2"/>
        <charset val="204"/>
      </rPr>
      <t>DREW-MET</t>
    </r>
    <r>
      <rPr>
        <b/>
        <sz val="11"/>
        <rFont val="Arial"/>
        <family val="2"/>
        <charset val="204"/>
      </rPr>
      <t xml:space="preserve"> Твердотопливные котлы (Польша)</t>
    </r>
  </si>
  <si>
    <r>
      <rPr>
        <b/>
        <sz val="11"/>
        <color rgb="FFF20000"/>
        <rFont val="Arial"/>
        <family val="2"/>
        <charset val="204"/>
      </rPr>
      <t>ABE THERM</t>
    </r>
    <r>
      <rPr>
        <b/>
        <sz val="11"/>
        <rFont val="Arial"/>
        <family val="2"/>
        <charset val="204"/>
      </rPr>
      <t xml:space="preserve"> Водонагреватели косвенного нагрева (Польша)</t>
    </r>
  </si>
  <si>
    <r>
      <rPr>
        <b/>
        <sz val="11"/>
        <color rgb="FFF20000"/>
        <rFont val="Arial"/>
        <family val="2"/>
        <charset val="204"/>
      </rPr>
      <t>ABE THERM</t>
    </r>
    <r>
      <rPr>
        <b/>
        <sz val="11"/>
        <rFont val="Arial"/>
        <family val="2"/>
        <charset val="204"/>
      </rPr>
      <t xml:space="preserve"> Водонагреватели буферные (аккумуляторы тепла) (Польша)</t>
    </r>
  </si>
  <si>
    <t>UNI 2</t>
  </si>
  <si>
    <t>E11WB+ вентилятор</t>
  </si>
  <si>
    <t>E11M</t>
  </si>
  <si>
    <t>E11Z</t>
  </si>
  <si>
    <t>Автоматика управления системой отопления</t>
  </si>
  <si>
    <r>
      <rPr>
        <b/>
        <sz val="11"/>
        <color rgb="FFFF0000"/>
        <rFont val="Arial"/>
        <family val="2"/>
        <charset val="204"/>
      </rPr>
      <t>EUROSTER</t>
    </r>
    <r>
      <rPr>
        <b/>
        <sz val="11"/>
        <rFont val="Arial"/>
        <family val="2"/>
        <charset val="204"/>
      </rPr>
      <t xml:space="preserve"> Автоматика управления системой отопления (Польша)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</si>
</sst>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р_._-;\-* #,##0.00_р_._-;_-* &quot;-&quot;??_р_._-;_-@_-"/>
    <numFmt numFmtId="164" formatCode="#,##0.00&quot;    &quot;;\-#,##0.00&quot;    &quot;;&quot; -&quot;#&quot;    &quot;;@\ "/>
    <numFmt numFmtId="165" formatCode="#,##0.00&quot;р. &quot;;\-#,##0.00&quot;р. &quot;;&quot; -&quot;#&quot;р. &quot;;@\ "/>
    <numFmt numFmtId="166" formatCode="_ * #,##0_ \ [$$-C0C]_ ;_ * \-#,##0\ \ [$$-C0C]_ ;_ * &quot;-&quot;??_ \ [$$-C0C]_ ;_ @_ "/>
    <numFmt numFmtId="167" formatCode="#,##0\ [$€-42D]"/>
    <numFmt numFmtId="168" formatCode="_-* #,##0.000_р_._-;\-* #,##0.000_р_._-;_-* &quot;-&quot;???_р_._-;_-@_-"/>
  </numFmts>
  <fonts count="6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u/>
      <sz val="10"/>
      <color theme="10"/>
      <name val="Arial CYR"/>
      <family val="2"/>
      <charset val="204"/>
    </font>
    <font>
      <sz val="10"/>
      <name val="Arial"/>
      <family val="2"/>
      <charset val="238"/>
    </font>
    <font>
      <sz val="12"/>
      <name val="宋体"/>
      <charset val="134"/>
    </font>
    <font>
      <sz val="12"/>
      <name val="Arial MT"/>
      <family val="2"/>
    </font>
    <font>
      <sz val="10"/>
      <name val="Arial CE"/>
      <charset val="238"/>
    </font>
    <font>
      <sz val="10"/>
      <name val="Helv"/>
    </font>
    <font>
      <b/>
      <sz val="11"/>
      <color indexed="8"/>
      <name val="Arial"/>
      <family val="2"/>
      <charset val="204"/>
    </font>
    <font>
      <sz val="9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1"/>
      <color rgb="FF1F497D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8"/>
      <name val="Times New Roman"/>
      <family val="1"/>
      <charset val="204"/>
    </font>
    <font>
      <b/>
      <sz val="9"/>
      <color rgb="FFFF0000"/>
      <name val="Arial"/>
      <family val="2"/>
      <charset val="204"/>
    </font>
    <font>
      <u/>
      <sz val="11"/>
      <color theme="6" tint="0.59999389629810485"/>
      <name val="Calibri"/>
      <family val="2"/>
      <charset val="204"/>
      <scheme val="minor"/>
    </font>
    <font>
      <sz val="11"/>
      <color rgb="FFFFFF00"/>
      <name val="Calibri"/>
      <family val="2"/>
      <charset val="204"/>
      <scheme val="minor"/>
    </font>
    <font>
      <b/>
      <sz val="16"/>
      <color rgb="FFFFFF00"/>
      <name val="Calibri"/>
      <family val="2"/>
      <charset val="204"/>
      <scheme val="minor"/>
    </font>
    <font>
      <vertAlign val="superscript"/>
      <sz val="9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9"/>
      <color theme="1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6" tint="-0.249977111117893"/>
      <name val="Arial"/>
      <family val="2"/>
      <charset val="204"/>
    </font>
    <font>
      <b/>
      <sz val="11"/>
      <color rgb="FFF20000"/>
      <name val="Arial"/>
      <family val="2"/>
      <charset val="204"/>
    </font>
    <font>
      <b/>
      <sz val="11"/>
      <color rgb="FFD00000"/>
      <name val="Arial"/>
      <family val="2"/>
      <charset val="204"/>
    </font>
    <font>
      <b/>
      <sz val="11"/>
      <color rgb="FFFF0000"/>
      <name val="Times New Roman"/>
      <family val="1"/>
      <charset val="204"/>
    </font>
    <font>
      <b/>
      <sz val="11"/>
      <color rgb="FFF20000"/>
      <name val="Times New Roman"/>
      <family val="1"/>
      <charset val="204"/>
    </font>
    <font>
      <sz val="90"/>
      <color rgb="FFF20000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90"/>
      <color theme="0"/>
      <name val="Arial"/>
      <family val="2"/>
      <charset val="204"/>
    </font>
    <font>
      <b/>
      <sz val="11"/>
      <color theme="3" tint="0.39997558519241921"/>
      <name val="Arial"/>
      <family val="2"/>
      <charset val="204"/>
    </font>
    <font>
      <sz val="12"/>
      <color indexed="8"/>
      <name val="Calibri"/>
      <family val="2"/>
      <charset val="204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b/>
      <sz val="10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sz val="26"/>
      <color theme="1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2"/>
      <color indexed="81"/>
      <name val="Tahoma"/>
      <family val="2"/>
      <charset val="204"/>
    </font>
    <font>
      <b/>
      <sz val="11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 style="thin">
        <color rgb="FFFFFF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6" fillId="0" borderId="0"/>
    <xf numFmtId="0" fontId="4" fillId="0" borderId="0"/>
    <xf numFmtId="0" fontId="2" fillId="0" borderId="0"/>
    <xf numFmtId="0" fontId="18" fillId="0" borderId="0"/>
    <xf numFmtId="0" fontId="2" fillId="0" borderId="0"/>
    <xf numFmtId="0" fontId="17" fillId="0" borderId="0"/>
    <xf numFmtId="165" fontId="2" fillId="0" borderId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9" fillId="0" borderId="0"/>
    <xf numFmtId="164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9" fontId="12" fillId="0" borderId="0" applyFont="0" applyFill="0" applyBorder="0" applyAlignment="0" applyProtection="0"/>
  </cellStyleXfs>
  <cellXfs count="271">
    <xf numFmtId="0" fontId="0" fillId="0" borderId="0" xfId="0"/>
    <xf numFmtId="0" fontId="6" fillId="0" borderId="0" xfId="0" applyFont="1"/>
    <xf numFmtId="0" fontId="7" fillId="0" borderId="1" xfId="6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Border="1"/>
    <xf numFmtId="0" fontId="8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14" xfId="0" applyFill="1" applyBorder="1"/>
    <xf numFmtId="0" fontId="5" fillId="0" borderId="1" xfId="6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8" fillId="4" borderId="1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0" fillId="0" borderId="0" xfId="0"/>
    <xf numFmtId="0" fontId="0" fillId="4" borderId="16" xfId="0" applyFill="1" applyBorder="1"/>
    <xf numFmtId="0" fontId="0" fillId="4" borderId="17" xfId="0" applyFill="1" applyBorder="1"/>
    <xf numFmtId="0" fontId="0" fillId="4" borderId="18" xfId="0" applyFill="1" applyBorder="1"/>
    <xf numFmtId="0" fontId="0" fillId="4" borderId="0" xfId="0" applyFill="1" applyBorder="1"/>
    <xf numFmtId="0" fontId="8" fillId="4" borderId="11" xfId="0" applyFont="1" applyFill="1" applyBorder="1" applyAlignment="1">
      <alignment horizontal="center" vertical="center"/>
    </xf>
    <xf numFmtId="0" fontId="7" fillId="0" borderId="1" xfId="6" applyFont="1" applyBorder="1" applyAlignment="1">
      <alignment horizontal="center" vertical="center" wrapText="1"/>
    </xf>
    <xf numFmtId="0" fontId="5" fillId="0" borderId="8" xfId="6" applyFont="1" applyFill="1" applyBorder="1" applyAlignment="1">
      <alignment horizontal="left" vertical="center" wrapText="1"/>
    </xf>
    <xf numFmtId="0" fontId="0" fillId="4" borderId="18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0" fillId="4" borderId="15" xfId="0" applyFill="1" applyBorder="1"/>
    <xf numFmtId="0" fontId="24" fillId="0" borderId="0" xfId="0" applyFont="1" applyAlignment="1">
      <alignment horizontal="center"/>
    </xf>
    <xf numFmtId="2" fontId="24" fillId="5" borderId="9" xfId="0" applyNumberFormat="1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left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center" vertical="center" wrapText="1"/>
    </xf>
    <xf numFmtId="2" fontId="24" fillId="2" borderId="4" xfId="0" applyNumberFormat="1" applyFont="1" applyFill="1" applyBorder="1" applyAlignment="1">
      <alignment horizontal="center" vertical="center"/>
    </xf>
    <xf numFmtId="0" fontId="8" fillId="0" borderId="23" xfId="0" applyFont="1" applyBorder="1" applyAlignment="1">
      <alignment horizontal="left" vertical="center" wrapText="1"/>
    </xf>
    <xf numFmtId="0" fontId="11" fillId="0" borderId="24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2" fontId="24" fillId="2" borderId="9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5" fillId="2" borderId="20" xfId="6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/>
    </xf>
    <xf numFmtId="0" fontId="5" fillId="2" borderId="26" xfId="6" applyFont="1" applyFill="1" applyBorder="1" applyAlignment="1">
      <alignment horizontal="center" vertical="center" wrapText="1"/>
    </xf>
    <xf numFmtId="2" fontId="5" fillId="2" borderId="27" xfId="6" applyNumberFormat="1" applyFont="1" applyFill="1" applyBorder="1" applyAlignment="1">
      <alignment horizontal="center" vertical="center" wrapText="1"/>
    </xf>
    <xf numFmtId="2" fontId="5" fillId="2" borderId="33" xfId="6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26" fillId="0" borderId="0" xfId="0" applyFont="1"/>
    <xf numFmtId="0" fontId="13" fillId="4" borderId="13" xfId="6" applyFont="1" applyFill="1" applyBorder="1" applyAlignment="1">
      <alignment vertical="center" wrapText="1"/>
    </xf>
    <xf numFmtId="0" fontId="28" fillId="0" borderId="36" xfId="0" applyFont="1" applyBorder="1" applyAlignment="1">
      <alignment horizontal="center" vertical="center"/>
    </xf>
    <xf numFmtId="0" fontId="28" fillId="0" borderId="37" xfId="0" applyFont="1" applyBorder="1" applyAlignment="1">
      <alignment horizontal="center" vertical="center"/>
    </xf>
    <xf numFmtId="0" fontId="28" fillId="0" borderId="36" xfId="0" applyFont="1" applyBorder="1" applyAlignment="1">
      <alignment horizontal="left" vertical="center" indent="1"/>
    </xf>
    <xf numFmtId="0" fontId="28" fillId="0" borderId="40" xfId="0" applyFont="1" applyBorder="1" applyAlignment="1">
      <alignment horizontal="left" vertical="center" indent="1"/>
    </xf>
    <xf numFmtId="0" fontId="28" fillId="0" borderId="37" xfId="0" applyFont="1" applyBorder="1" applyAlignment="1">
      <alignment horizontal="left" vertical="center" indent="1"/>
    </xf>
    <xf numFmtId="0" fontId="28" fillId="0" borderId="28" xfId="0" applyFont="1" applyBorder="1" applyAlignment="1">
      <alignment horizontal="left" vertical="center" indent="1"/>
    </xf>
    <xf numFmtId="2" fontId="28" fillId="0" borderId="37" xfId="0" applyNumberFormat="1" applyFont="1" applyBorder="1" applyAlignment="1">
      <alignment horizontal="left" vertical="center" indent="1"/>
    </xf>
    <xf numFmtId="2" fontId="28" fillId="0" borderId="28" xfId="0" applyNumberFormat="1" applyFont="1" applyBorder="1" applyAlignment="1">
      <alignment horizontal="left" vertical="center" indent="1"/>
    </xf>
    <xf numFmtId="0" fontId="8" fillId="0" borderId="36" xfId="0" applyFont="1" applyBorder="1" applyAlignment="1">
      <alignment horizontal="left" vertical="center" wrapText="1" indent="2"/>
    </xf>
    <xf numFmtId="0" fontId="8" fillId="0" borderId="37" xfId="0" applyFont="1" applyBorder="1" applyAlignment="1">
      <alignment horizontal="left" vertical="center" wrapText="1" indent="2"/>
    </xf>
    <xf numFmtId="0" fontId="8" fillId="0" borderId="37" xfId="0" applyFont="1" applyBorder="1" applyAlignment="1">
      <alignment horizontal="left" vertical="center" indent="2"/>
    </xf>
    <xf numFmtId="0" fontId="8" fillId="0" borderId="38" xfId="0" applyFont="1" applyBorder="1" applyAlignment="1">
      <alignment horizontal="left" vertical="center" wrapText="1" indent="2"/>
    </xf>
    <xf numFmtId="0" fontId="8" fillId="0" borderId="40" xfId="0" applyFont="1" applyBorder="1" applyAlignment="1">
      <alignment horizontal="left" vertical="center" wrapText="1" indent="1"/>
    </xf>
    <xf numFmtId="0" fontId="8" fillId="0" borderId="28" xfId="0" applyFont="1" applyBorder="1" applyAlignment="1">
      <alignment horizontal="left" vertical="center" wrapText="1" indent="1"/>
    </xf>
    <xf numFmtId="0" fontId="8" fillId="0" borderId="28" xfId="0" applyFont="1" applyBorder="1" applyAlignment="1">
      <alignment horizontal="left" vertical="center" indent="1"/>
    </xf>
    <xf numFmtId="0" fontId="8" fillId="0" borderId="41" xfId="0" applyFont="1" applyBorder="1" applyAlignment="1">
      <alignment horizontal="left" vertical="center" indent="1"/>
    </xf>
    <xf numFmtId="0" fontId="8" fillId="0" borderId="38" xfId="0" applyFont="1" applyBorder="1" applyAlignment="1">
      <alignment horizontal="left" vertical="center" indent="2"/>
    </xf>
    <xf numFmtId="2" fontId="28" fillId="0" borderId="38" xfId="0" applyNumberFormat="1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29" fillId="0" borderId="8" xfId="6" applyFont="1" applyFill="1" applyBorder="1" applyAlignment="1">
      <alignment horizontal="left" vertical="center" wrapText="1"/>
    </xf>
    <xf numFmtId="0" fontId="29" fillId="0" borderId="1" xfId="6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2" fontId="0" fillId="0" borderId="0" xfId="0" applyNumberFormat="1"/>
    <xf numFmtId="1" fontId="0" fillId="0" borderId="0" xfId="0" applyNumberFormat="1"/>
    <xf numFmtId="0" fontId="0" fillId="0" borderId="0" xfId="0" applyBorder="1" applyAlignment="1">
      <alignment horizontal="center" vertical="center"/>
    </xf>
    <xf numFmtId="0" fontId="31" fillId="0" borderId="0" xfId="0" applyFont="1"/>
    <xf numFmtId="0" fontId="0" fillId="0" borderId="46" xfId="0" applyBorder="1" applyAlignment="1">
      <alignment horizontal="center" vertical="center"/>
    </xf>
    <xf numFmtId="0" fontId="0" fillId="0" borderId="46" xfId="0" applyBorder="1"/>
    <xf numFmtId="0" fontId="8" fillId="0" borderId="41" xfId="0" applyFont="1" applyBorder="1" applyAlignment="1">
      <alignment horizontal="left" vertical="center" wrapText="1" indent="1"/>
    </xf>
    <xf numFmtId="0" fontId="28" fillId="0" borderId="38" xfId="0" applyFont="1" applyBorder="1" applyAlignment="1">
      <alignment horizontal="left" vertical="center" indent="1"/>
    </xf>
    <xf numFmtId="0" fontId="28" fillId="0" borderId="41" xfId="0" applyFont="1" applyBorder="1" applyAlignment="1">
      <alignment horizontal="left" vertical="center" indent="1"/>
    </xf>
    <xf numFmtId="0" fontId="8" fillId="2" borderId="11" xfId="0" applyFont="1" applyFill="1" applyBorder="1" applyAlignment="1">
      <alignment horizontal="center" vertical="center"/>
    </xf>
    <xf numFmtId="2" fontId="8" fillId="2" borderId="19" xfId="0" applyNumberFormat="1" applyFont="1" applyFill="1" applyBorder="1" applyAlignment="1">
      <alignment horizontal="center" vertical="center"/>
    </xf>
    <xf numFmtId="0" fontId="7" fillId="0" borderId="21" xfId="6" applyFont="1" applyFill="1" applyBorder="1" applyAlignment="1">
      <alignment horizontal="left" vertical="center" wrapText="1"/>
    </xf>
    <xf numFmtId="0" fontId="7" fillId="0" borderId="20" xfId="6" applyFont="1" applyFill="1" applyBorder="1" applyAlignment="1">
      <alignment horizontal="center" vertical="center" wrapText="1"/>
    </xf>
    <xf numFmtId="0" fontId="0" fillId="0" borderId="0" xfId="0" applyNumberFormat="1" applyFill="1"/>
    <xf numFmtId="0" fontId="0" fillId="0" borderId="0" xfId="0" applyNumberFormat="1" applyFill="1" applyBorder="1"/>
    <xf numFmtId="0" fontId="34" fillId="0" borderId="0" xfId="0" applyNumberFormat="1" applyFont="1" applyFill="1"/>
    <xf numFmtId="166" fontId="0" fillId="0" borderId="0" xfId="0" applyNumberFormat="1"/>
    <xf numFmtId="166" fontId="36" fillId="0" borderId="0" xfId="0" applyNumberFormat="1" applyFont="1" applyAlignment="1">
      <alignment horizontal="left" indent="1"/>
    </xf>
    <xf numFmtId="1" fontId="36" fillId="2" borderId="0" xfId="0" applyNumberFormat="1" applyFont="1" applyFill="1"/>
    <xf numFmtId="166" fontId="36" fillId="0" borderId="1" xfId="0" applyNumberFormat="1" applyFont="1" applyFill="1" applyBorder="1" applyAlignment="1">
      <alignment horizontal="left" indent="1"/>
    </xf>
    <xf numFmtId="1" fontId="36" fillId="0" borderId="0" xfId="0" applyNumberFormat="1" applyFont="1" applyFill="1"/>
    <xf numFmtId="1" fontId="36" fillId="0" borderId="0" xfId="0" applyNumberFormat="1" applyFont="1"/>
    <xf numFmtId="166" fontId="36" fillId="8" borderId="0" xfId="0" applyNumberFormat="1" applyFont="1" applyFill="1" applyAlignment="1">
      <alignment horizontal="left" indent="1"/>
    </xf>
    <xf numFmtId="9" fontId="37" fillId="0" borderId="0" xfId="31" applyFont="1"/>
    <xf numFmtId="1" fontId="0" fillId="0" borderId="0" xfId="0" applyNumberFormat="1" applyFill="1"/>
    <xf numFmtId="166" fontId="36" fillId="9" borderId="0" xfId="0" applyNumberFormat="1" applyFont="1" applyFill="1" applyAlignment="1">
      <alignment horizontal="left" indent="1"/>
    </xf>
    <xf numFmtId="1" fontId="36" fillId="0" borderId="0" xfId="0" applyNumberFormat="1" applyFont="1" applyFill="1" applyAlignment="1"/>
    <xf numFmtId="166" fontId="36" fillId="0" borderId="0" xfId="0" applyNumberFormat="1" applyFont="1" applyFill="1" applyAlignment="1">
      <alignment horizontal="left" indent="1"/>
    </xf>
    <xf numFmtId="166" fontId="0" fillId="0" borderId="0" xfId="0" applyNumberFormat="1" applyFill="1"/>
    <xf numFmtId="166" fontId="36" fillId="9" borderId="0" xfId="0" applyNumberFormat="1" applyFont="1" applyFill="1" applyAlignment="1">
      <alignment horizontal="left"/>
    </xf>
    <xf numFmtId="166" fontId="36" fillId="9" borderId="49" xfId="0" applyNumberFormat="1" applyFont="1" applyFill="1" applyBorder="1" applyAlignment="1"/>
    <xf numFmtId="166" fontId="36" fillId="8" borderId="49" xfId="0" applyNumberFormat="1" applyFont="1" applyFill="1" applyBorder="1" applyAlignment="1"/>
    <xf numFmtId="0" fontId="0" fillId="0" borderId="0" xfId="0" applyFill="1" applyBorder="1" applyAlignment="1">
      <alignment horizontal="left" indent="1"/>
    </xf>
    <xf numFmtId="0" fontId="0" fillId="0" borderId="0" xfId="0" applyFill="1" applyBorder="1"/>
    <xf numFmtId="166" fontId="36" fillId="0" borderId="0" xfId="0" applyNumberFormat="1" applyFont="1"/>
    <xf numFmtId="166" fontId="36" fillId="0" borderId="33" xfId="0" applyNumberFormat="1" applyFont="1" applyBorder="1" applyAlignment="1">
      <alignment horizontal="center" vertical="center"/>
    </xf>
    <xf numFmtId="0" fontId="40" fillId="0" borderId="1" xfId="0" applyNumberFormat="1" applyFont="1" applyFill="1" applyBorder="1" applyAlignment="1">
      <alignment horizontal="center" vertical="center" wrapText="1"/>
    </xf>
    <xf numFmtId="1" fontId="36" fillId="2" borderId="1" xfId="0" applyNumberFormat="1" applyFont="1" applyFill="1" applyBorder="1"/>
    <xf numFmtId="9" fontId="30" fillId="5" borderId="1" xfId="30" applyNumberFormat="1" applyFont="1" applyFill="1" applyBorder="1" applyAlignment="1">
      <alignment vertical="center"/>
    </xf>
    <xf numFmtId="166" fontId="41" fillId="0" borderId="1" xfId="0" applyNumberFormat="1" applyFont="1" applyFill="1" applyBorder="1"/>
    <xf numFmtId="0" fontId="41" fillId="0" borderId="20" xfId="0" applyNumberFormat="1" applyFont="1" applyFill="1" applyBorder="1" applyAlignment="1">
      <alignment horizontal="left" vertical="center" wrapText="1" indent="1"/>
    </xf>
    <xf numFmtId="0" fontId="41" fillId="0" borderId="20" xfId="0" applyNumberFormat="1" applyFont="1" applyFill="1" applyBorder="1" applyAlignment="1">
      <alignment horizontal="left" vertical="center" wrapText="1" indent="2"/>
    </xf>
    <xf numFmtId="166" fontId="42" fillId="0" borderId="0" xfId="0" applyNumberFormat="1" applyFont="1" applyAlignment="1">
      <alignment horizontal="center" vertical="center"/>
    </xf>
    <xf numFmtId="0" fontId="41" fillId="0" borderId="1" xfId="0" applyNumberFormat="1" applyFont="1" applyFill="1" applyBorder="1" applyAlignment="1">
      <alignment horizontal="left" vertical="center" indent="1"/>
    </xf>
    <xf numFmtId="0" fontId="41" fillId="0" borderId="1" xfId="0" applyNumberFormat="1" applyFont="1" applyFill="1" applyBorder="1" applyAlignment="1">
      <alignment horizontal="left" vertical="center" indent="2"/>
    </xf>
    <xf numFmtId="0" fontId="41" fillId="0" borderId="1" xfId="0" applyNumberFormat="1" applyFont="1" applyFill="1" applyBorder="1" applyAlignment="1">
      <alignment horizontal="left" vertical="center" wrapText="1" indent="1"/>
    </xf>
    <xf numFmtId="0" fontId="41" fillId="0" borderId="1" xfId="0" applyNumberFormat="1" applyFont="1" applyFill="1" applyBorder="1" applyAlignment="1">
      <alignment horizontal="left" vertical="center" wrapText="1" indent="2"/>
    </xf>
    <xf numFmtId="167" fontId="41" fillId="0" borderId="1" xfId="0" applyNumberFormat="1" applyFont="1" applyFill="1" applyBorder="1"/>
    <xf numFmtId="167" fontId="41" fillId="0" borderId="1" xfId="0" applyNumberFormat="1" applyFont="1" applyFill="1" applyBorder="1" applyAlignment="1">
      <alignment horizontal="left"/>
    </xf>
    <xf numFmtId="167" fontId="36" fillId="0" borderId="0" xfId="0" applyNumberFormat="1" applyFont="1"/>
    <xf numFmtId="166" fontId="36" fillId="0" borderId="1" xfId="0" applyNumberFormat="1" applyFont="1" applyFill="1" applyBorder="1"/>
    <xf numFmtId="166" fontId="36" fillId="0" borderId="1" xfId="0" applyNumberFormat="1" applyFont="1" applyFill="1" applyBorder="1" applyAlignment="1">
      <alignment vertical="center"/>
    </xf>
    <xf numFmtId="1" fontId="36" fillId="2" borderId="51" xfId="0" applyNumberFormat="1" applyFont="1" applyFill="1" applyBorder="1"/>
    <xf numFmtId="0" fontId="41" fillId="0" borderId="1" xfId="0" applyNumberFormat="1" applyFont="1" applyFill="1" applyBorder="1" applyAlignment="1">
      <alignment horizontal="center" vertical="center" wrapText="1"/>
    </xf>
    <xf numFmtId="167" fontId="36" fillId="2" borderId="1" xfId="0" applyNumberFormat="1" applyFont="1" applyFill="1" applyBorder="1" applyAlignment="1">
      <alignment horizontal="left" indent="2"/>
    </xf>
    <xf numFmtId="167" fontId="42" fillId="5" borderId="1" xfId="0" applyNumberFormat="1" applyFont="1" applyFill="1" applyBorder="1" applyAlignment="1">
      <alignment horizontal="left" indent="2"/>
    </xf>
    <xf numFmtId="2" fontId="36" fillId="0" borderId="0" xfId="0" applyNumberFormat="1" applyFont="1"/>
    <xf numFmtId="0" fontId="36" fillId="0" borderId="1" xfId="0" applyNumberFormat="1" applyFont="1" applyFill="1" applyBorder="1" applyAlignment="1">
      <alignment horizontal="left" vertical="center" indent="2"/>
    </xf>
    <xf numFmtId="0" fontId="36" fillId="0" borderId="1" xfId="0" applyNumberFormat="1" applyFont="1" applyFill="1" applyBorder="1" applyAlignment="1">
      <alignment horizontal="center" vertical="center"/>
    </xf>
    <xf numFmtId="168" fontId="36" fillId="0" borderId="0" xfId="0" applyNumberFormat="1" applyFont="1"/>
    <xf numFmtId="0" fontId="41" fillId="0" borderId="1" xfId="0" applyNumberFormat="1" applyFont="1" applyFill="1" applyBorder="1" applyAlignment="1">
      <alignment horizontal="center" vertical="center"/>
    </xf>
    <xf numFmtId="0" fontId="43" fillId="0" borderId="52" xfId="0" applyNumberFormat="1" applyFont="1" applyBorder="1" applyAlignment="1">
      <alignment horizontal="left" vertical="center" indent="1"/>
    </xf>
    <xf numFmtId="0" fontId="43" fillId="0" borderId="52" xfId="0" applyNumberFormat="1" applyFont="1" applyBorder="1" applyAlignment="1">
      <alignment horizontal="center" vertical="center"/>
    </xf>
    <xf numFmtId="166" fontId="36" fillId="0" borderId="22" xfId="0" applyNumberFormat="1" applyFont="1" applyFill="1" applyBorder="1" applyAlignment="1"/>
    <xf numFmtId="166" fontId="36" fillId="0" borderId="53" xfId="0" applyNumberFormat="1" applyFont="1" applyFill="1" applyBorder="1" applyAlignment="1"/>
    <xf numFmtId="0" fontId="44" fillId="0" borderId="0" xfId="0" applyFont="1"/>
    <xf numFmtId="0" fontId="44" fillId="4" borderId="0" xfId="0" applyFont="1" applyFill="1"/>
    <xf numFmtId="0" fontId="44" fillId="0" borderId="0" xfId="0" applyFont="1" applyAlignment="1">
      <alignment vertical="center"/>
    </xf>
    <xf numFmtId="1" fontId="44" fillId="0" borderId="0" xfId="0" applyNumberFormat="1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5" fillId="2" borderId="54" xfId="6" applyFont="1" applyFill="1" applyBorder="1" applyAlignment="1">
      <alignment horizontal="center" vertical="center" wrapText="1"/>
    </xf>
    <xf numFmtId="0" fontId="5" fillId="2" borderId="47" xfId="6" applyFont="1" applyFill="1" applyBorder="1" applyAlignment="1">
      <alignment horizontal="center" vertical="center" wrapText="1"/>
    </xf>
    <xf numFmtId="2" fontId="5" fillId="2" borderId="35" xfId="6" applyNumberFormat="1" applyFont="1" applyFill="1" applyBorder="1" applyAlignment="1">
      <alignment horizontal="center" vertical="center" wrapText="1"/>
    </xf>
    <xf numFmtId="0" fontId="7" fillId="0" borderId="5" xfId="6" applyFont="1" applyFill="1" applyBorder="1" applyAlignment="1">
      <alignment horizontal="left" vertical="center" wrapText="1"/>
    </xf>
    <xf numFmtId="0" fontId="7" fillId="0" borderId="6" xfId="6" applyFont="1" applyFill="1" applyBorder="1" applyAlignment="1">
      <alignment horizontal="center" vertical="center" wrapText="1"/>
    </xf>
    <xf numFmtId="9" fontId="50" fillId="0" borderId="0" xfId="0" applyNumberFormat="1" applyFont="1" applyAlignment="1">
      <alignment vertical="center"/>
    </xf>
    <xf numFmtId="167" fontId="36" fillId="2" borderId="1" xfId="0" applyNumberFormat="1" applyFont="1" applyFill="1" applyBorder="1" applyAlignment="1">
      <alignment horizontal="left" vertical="center" indent="2"/>
    </xf>
    <xf numFmtId="167" fontId="42" fillId="5" borderId="1" xfId="0" applyNumberFormat="1" applyFont="1" applyFill="1" applyBorder="1" applyAlignment="1">
      <alignment horizontal="left" vertical="center" indent="2"/>
    </xf>
    <xf numFmtId="167" fontId="51" fillId="2" borderId="1" xfId="0" applyNumberFormat="1" applyFont="1" applyFill="1" applyBorder="1" applyAlignment="1">
      <alignment horizontal="left" vertical="center" indent="2"/>
    </xf>
    <xf numFmtId="167" fontId="42" fillId="5" borderId="9" xfId="0" applyNumberFormat="1" applyFont="1" applyFill="1" applyBorder="1" applyAlignment="1">
      <alignment horizontal="left" vertical="center" indent="2"/>
    </xf>
    <xf numFmtId="167" fontId="48" fillId="5" borderId="9" xfId="0" applyNumberFormat="1" applyFont="1" applyFill="1" applyBorder="1" applyAlignment="1">
      <alignment horizontal="left" vertical="center" indent="2"/>
    </xf>
    <xf numFmtId="167" fontId="36" fillId="2" borderId="11" xfId="0" applyNumberFormat="1" applyFont="1" applyFill="1" applyBorder="1" applyAlignment="1">
      <alignment horizontal="left" vertical="center" indent="2"/>
    </xf>
    <xf numFmtId="167" fontId="42" fillId="5" borderId="12" xfId="0" applyNumberFormat="1" applyFont="1" applyFill="1" applyBorder="1" applyAlignment="1">
      <alignment horizontal="left" vertical="center" indent="2"/>
    </xf>
    <xf numFmtId="167" fontId="36" fillId="2" borderId="6" xfId="0" applyNumberFormat="1" applyFont="1" applyFill="1" applyBorder="1" applyAlignment="1">
      <alignment horizontal="left" vertical="center" indent="2"/>
    </xf>
    <xf numFmtId="167" fontId="42" fillId="5" borderId="7" xfId="0" applyNumberFormat="1" applyFont="1" applyFill="1" applyBorder="1" applyAlignment="1">
      <alignment horizontal="left" vertical="center" indent="2"/>
    </xf>
    <xf numFmtId="167" fontId="36" fillId="2" borderId="22" xfId="0" applyNumberFormat="1" applyFont="1" applyFill="1" applyBorder="1" applyAlignment="1">
      <alignment horizontal="left" vertical="center" indent="2"/>
    </xf>
    <xf numFmtId="167" fontId="42" fillId="5" borderId="36" xfId="0" applyNumberFormat="1" applyFont="1" applyFill="1" applyBorder="1" applyAlignment="1">
      <alignment horizontal="left" vertical="center" indent="2"/>
    </xf>
    <xf numFmtId="167" fontId="42" fillId="5" borderId="37" xfId="0" applyNumberFormat="1" applyFont="1" applyFill="1" applyBorder="1" applyAlignment="1">
      <alignment horizontal="left" vertical="center" indent="2"/>
    </xf>
    <xf numFmtId="167" fontId="42" fillId="5" borderId="38" xfId="0" applyNumberFormat="1" applyFont="1" applyFill="1" applyBorder="1" applyAlignment="1">
      <alignment horizontal="left" vertical="center" indent="2"/>
    </xf>
    <xf numFmtId="167" fontId="36" fillId="2" borderId="19" xfId="0" applyNumberFormat="1" applyFont="1" applyFill="1" applyBorder="1" applyAlignment="1">
      <alignment horizontal="left" vertical="center" indent="2"/>
    </xf>
    <xf numFmtId="0" fontId="8" fillId="0" borderId="6" xfId="0" applyFont="1" applyBorder="1" applyAlignment="1">
      <alignment horizontal="center" vertical="center"/>
    </xf>
    <xf numFmtId="166" fontId="49" fillId="6" borderId="0" xfId="0" applyNumberFormat="1" applyFont="1" applyFill="1" applyBorder="1" applyAlignment="1">
      <alignment horizontal="left" vertical="top" wrapText="1" indent="1"/>
    </xf>
    <xf numFmtId="166" fontId="36" fillId="9" borderId="0" xfId="0" applyNumberFormat="1" applyFont="1" applyFill="1" applyBorder="1" applyAlignment="1">
      <alignment horizontal="left" wrapText="1" indent="1"/>
    </xf>
    <xf numFmtId="166" fontId="36" fillId="0" borderId="0" xfId="0" applyNumberFormat="1" applyFont="1" applyBorder="1" applyAlignment="1">
      <alignment horizontal="left" indent="1"/>
    </xf>
    <xf numFmtId="1" fontId="36" fillId="0" borderId="0" xfId="0" applyNumberFormat="1" applyFont="1" applyFill="1" applyBorder="1"/>
    <xf numFmtId="9" fontId="30" fillId="0" borderId="0" xfId="30" applyNumberFormat="1" applyFont="1" applyFill="1" applyBorder="1" applyAlignment="1">
      <alignment vertical="center"/>
    </xf>
    <xf numFmtId="166" fontId="42" fillId="0" borderId="1" xfId="0" applyNumberFormat="1" applyFont="1" applyFill="1" applyBorder="1" applyAlignment="1">
      <alignment horizontal="left" indent="1"/>
    </xf>
    <xf numFmtId="9" fontId="52" fillId="0" borderId="0" xfId="0" applyNumberFormat="1" applyFont="1" applyAlignment="1">
      <alignment vertical="center"/>
    </xf>
    <xf numFmtId="1" fontId="25" fillId="0" borderId="57" xfId="0" applyNumberFormat="1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 wrapText="1"/>
    </xf>
    <xf numFmtId="0" fontId="54" fillId="0" borderId="10" xfId="0" applyFont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2" fontId="5" fillId="2" borderId="63" xfId="6" applyNumberFormat="1" applyFont="1" applyFill="1" applyBorder="1" applyAlignment="1">
      <alignment horizontal="center" vertical="center" wrapText="1"/>
    </xf>
    <xf numFmtId="9" fontId="30" fillId="5" borderId="7" xfId="30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/>
    </xf>
    <xf numFmtId="0" fontId="27" fillId="0" borderId="58" xfId="30" applyFont="1" applyBorder="1" applyAlignment="1">
      <alignment horizontal="left" vertical="center" indent="1"/>
    </xf>
    <xf numFmtId="0" fontId="27" fillId="0" borderId="59" xfId="30" applyFont="1" applyBorder="1" applyAlignment="1">
      <alignment horizontal="left" vertical="center" indent="1"/>
    </xf>
    <xf numFmtId="0" fontId="27" fillId="0" borderId="60" xfId="30" applyFont="1" applyBorder="1" applyAlignment="1">
      <alignment horizontal="left" vertical="center" indent="1"/>
    </xf>
    <xf numFmtId="0" fontId="47" fillId="4" borderId="0" xfId="6" applyFont="1" applyFill="1" applyAlignment="1">
      <alignment horizontal="center" vertical="center" wrapText="1"/>
    </xf>
    <xf numFmtId="0" fontId="23" fillId="0" borderId="58" xfId="0" applyFont="1" applyBorder="1" applyAlignment="1">
      <alignment horizontal="center"/>
    </xf>
    <xf numFmtId="0" fontId="23" fillId="0" borderId="59" xfId="0" applyFont="1" applyBorder="1" applyAlignment="1">
      <alignment horizontal="center"/>
    </xf>
    <xf numFmtId="0" fontId="23" fillId="0" borderId="61" xfId="0" applyFont="1" applyBorder="1" applyAlignment="1">
      <alignment horizontal="center"/>
    </xf>
    <xf numFmtId="0" fontId="32" fillId="7" borderId="43" xfId="30" applyFont="1" applyFill="1" applyBorder="1" applyAlignment="1">
      <alignment horizontal="center" vertical="center"/>
    </xf>
    <xf numFmtId="0" fontId="32" fillId="7" borderId="44" xfId="30" applyFont="1" applyFill="1" applyBorder="1" applyAlignment="1">
      <alignment horizontal="center" vertical="center"/>
    </xf>
    <xf numFmtId="0" fontId="32" fillId="7" borderId="42" xfId="30" applyFont="1" applyFill="1" applyBorder="1" applyAlignment="1">
      <alignment horizontal="center" vertical="center"/>
    </xf>
    <xf numFmtId="0" fontId="32" fillId="7" borderId="45" xfId="3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10" fillId="2" borderId="2" xfId="6" applyFont="1" applyFill="1" applyBorder="1" applyAlignment="1">
      <alignment horizontal="center" vertical="center" wrapText="1"/>
    </xf>
    <xf numFmtId="0" fontId="10" fillId="2" borderId="3" xfId="6" applyFont="1" applyFill="1" applyBorder="1" applyAlignment="1">
      <alignment horizontal="center" vertical="center" wrapText="1"/>
    </xf>
    <xf numFmtId="0" fontId="10" fillId="2" borderId="2" xfId="6" applyFont="1" applyFill="1" applyBorder="1" applyAlignment="1">
      <alignment horizontal="center" vertical="center"/>
    </xf>
    <xf numFmtId="0" fontId="10" fillId="2" borderId="3" xfId="6" applyFont="1" applyFill="1" applyBorder="1" applyAlignment="1">
      <alignment horizontal="center" vertical="center"/>
    </xf>
    <xf numFmtId="0" fontId="24" fillId="5" borderId="30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9" fontId="30" fillId="5" borderId="27" xfId="30" applyNumberFormat="1" applyFont="1" applyFill="1" applyBorder="1" applyAlignment="1">
      <alignment horizontal="center" vertical="center"/>
    </xf>
    <xf numFmtId="9" fontId="30" fillId="5" borderId="29" xfId="3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2" borderId="15" xfId="6" applyFont="1" applyFill="1" applyBorder="1" applyAlignment="1">
      <alignment horizontal="center" vertical="center"/>
    </xf>
    <xf numFmtId="9" fontId="30" fillId="5" borderId="55" xfId="30" applyNumberFormat="1" applyFont="1" applyFill="1" applyBorder="1" applyAlignment="1">
      <alignment horizontal="center" vertical="center"/>
    </xf>
    <xf numFmtId="0" fontId="10" fillId="2" borderId="4" xfId="6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/>
    </xf>
    <xf numFmtId="0" fontId="9" fillId="4" borderId="15" xfId="0" applyFont="1" applyFill="1" applyBorder="1" applyAlignment="1">
      <alignment horizontal="center"/>
    </xf>
    <xf numFmtId="0" fontId="21" fillId="0" borderId="41" xfId="6" applyFont="1" applyFill="1" applyBorder="1" applyAlignment="1">
      <alignment horizontal="left" vertical="center" wrapText="1"/>
    </xf>
    <xf numFmtId="0" fontId="21" fillId="0" borderId="50" xfId="6" applyFont="1" applyFill="1" applyBorder="1" applyAlignment="1">
      <alignment horizontal="left" vertical="center" wrapText="1"/>
    </xf>
    <xf numFmtId="0" fontId="21" fillId="0" borderId="39" xfId="6" applyFont="1" applyFill="1" applyBorder="1" applyAlignment="1">
      <alignment horizontal="left" vertical="center" wrapText="1"/>
    </xf>
    <xf numFmtId="9" fontId="30" fillId="5" borderId="30" xfId="30" applyNumberFormat="1" applyFont="1" applyFill="1" applyBorder="1" applyAlignment="1">
      <alignment horizontal="center" vertical="center"/>
    </xf>
    <xf numFmtId="9" fontId="30" fillId="5" borderId="31" xfId="30" applyNumberFormat="1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right" vertical="center"/>
    </xf>
    <xf numFmtId="0" fontId="9" fillId="4" borderId="0" xfId="0" applyFont="1" applyFill="1" applyBorder="1" applyAlignment="1">
      <alignment horizontal="right" vertical="center"/>
    </xf>
    <xf numFmtId="0" fontId="9" fillId="4" borderId="15" xfId="0" applyFont="1" applyFill="1" applyBorder="1" applyAlignment="1">
      <alignment horizontal="right" vertical="center"/>
    </xf>
    <xf numFmtId="0" fontId="8" fillId="0" borderId="5" xfId="0" applyFont="1" applyBorder="1" applyAlignment="1">
      <alignment horizontal="left" vertical="center" indent="1"/>
    </xf>
    <xf numFmtId="0" fontId="8" fillId="0" borderId="6" xfId="0" applyFont="1" applyBorder="1" applyAlignment="1">
      <alignment horizontal="left" vertical="center" indent="1"/>
    </xf>
    <xf numFmtId="0" fontId="10" fillId="2" borderId="25" xfId="6" applyFont="1" applyFill="1" applyBorder="1" applyAlignment="1">
      <alignment horizontal="center" vertical="center"/>
    </xf>
    <xf numFmtId="0" fontId="10" fillId="2" borderId="26" xfId="6" applyFont="1" applyFill="1" applyBorder="1" applyAlignment="1">
      <alignment horizontal="center" vertical="center"/>
    </xf>
    <xf numFmtId="0" fontId="10" fillId="2" borderId="34" xfId="6" applyFont="1" applyFill="1" applyBorder="1" applyAlignment="1">
      <alignment horizontal="center" vertical="center"/>
    </xf>
    <xf numFmtId="9" fontId="30" fillId="5" borderId="48" xfId="3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left" vertical="center" wrapText="1" indent="1"/>
    </xf>
    <xf numFmtId="0" fontId="8" fillId="4" borderId="1" xfId="0" applyFont="1" applyFill="1" applyBorder="1" applyAlignment="1">
      <alignment horizontal="left" vertical="center" wrapText="1" indent="1"/>
    </xf>
    <xf numFmtId="0" fontId="8" fillId="0" borderId="8" xfId="0" applyFont="1" applyBorder="1" applyAlignment="1">
      <alignment horizontal="left" vertical="center" indent="1"/>
    </xf>
    <xf numFmtId="0" fontId="8" fillId="0" borderId="1" xfId="0" applyFont="1" applyBorder="1" applyAlignment="1">
      <alignment horizontal="left" vertical="center" indent="1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0" fontId="8" fillId="0" borderId="10" xfId="0" applyFont="1" applyBorder="1" applyAlignment="1">
      <alignment horizontal="left" vertical="center" wrapText="1" indent="1"/>
    </xf>
    <xf numFmtId="0" fontId="8" fillId="0" borderId="11" xfId="0" applyFont="1" applyBorder="1" applyAlignment="1">
      <alignment horizontal="left" vertical="center" wrapText="1" indent="1"/>
    </xf>
    <xf numFmtId="0" fontId="8" fillId="3" borderId="8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0" fillId="2" borderId="8" xfId="6" applyFont="1" applyFill="1" applyBorder="1" applyAlignment="1">
      <alignment horizontal="center" vertical="center"/>
    </xf>
    <xf numFmtId="0" fontId="20" fillId="2" borderId="1" xfId="6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left" vertical="center" wrapText="1" indent="1"/>
    </xf>
    <xf numFmtId="1" fontId="5" fillId="2" borderId="30" xfId="6" applyNumberFormat="1" applyFont="1" applyFill="1" applyBorder="1" applyAlignment="1">
      <alignment horizontal="center" vertical="center" wrapText="1"/>
    </xf>
    <xf numFmtId="1" fontId="5" fillId="2" borderId="31" xfId="6" applyNumberFormat="1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166" fontId="36" fillId="0" borderId="32" xfId="0" applyNumberFormat="1" applyFont="1" applyBorder="1" applyAlignment="1">
      <alignment horizontal="center"/>
    </xf>
    <xf numFmtId="166" fontId="36" fillId="0" borderId="35" xfId="0" applyNumberFormat="1" applyFont="1" applyBorder="1" applyAlignment="1">
      <alignment horizontal="center"/>
    </xf>
    <xf numFmtId="166" fontId="36" fillId="0" borderId="33" xfId="0" applyNumberFormat="1" applyFont="1" applyBorder="1" applyAlignment="1">
      <alignment horizontal="center"/>
    </xf>
    <xf numFmtId="167" fontId="38" fillId="0" borderId="24" xfId="0" applyNumberFormat="1" applyFont="1" applyFill="1" applyBorder="1" applyAlignment="1">
      <alignment horizontal="center" vertical="center" wrapText="1"/>
    </xf>
    <xf numFmtId="167" fontId="38" fillId="0" borderId="20" xfId="0" applyNumberFormat="1" applyFont="1" applyFill="1" applyBorder="1" applyAlignment="1">
      <alignment horizontal="center" vertical="center" wrapText="1"/>
    </xf>
    <xf numFmtId="167" fontId="38" fillId="0" borderId="1" xfId="0" applyNumberFormat="1" applyFont="1" applyFill="1" applyBorder="1" applyAlignment="1">
      <alignment horizontal="center" vertical="center"/>
    </xf>
    <xf numFmtId="1" fontId="5" fillId="2" borderId="1" xfId="6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center" vertical="center" wrapText="1"/>
    </xf>
    <xf numFmtId="1" fontId="5" fillId="2" borderId="51" xfId="6" applyNumberFormat="1" applyFont="1" applyFill="1" applyBorder="1" applyAlignment="1">
      <alignment horizontal="center" vertical="center" wrapText="1"/>
    </xf>
    <xf numFmtId="9" fontId="50" fillId="0" borderId="0" xfId="0" applyNumberFormat="1" applyFont="1" applyAlignment="1">
      <alignment horizontal="center" vertical="center"/>
    </xf>
    <xf numFmtId="0" fontId="8" fillId="4" borderId="22" xfId="0" applyFont="1" applyFill="1" applyBorder="1" applyAlignment="1">
      <alignment horizontal="center" vertical="center" wrapText="1"/>
    </xf>
    <xf numFmtId="0" fontId="8" fillId="4" borderId="53" xfId="0" applyFont="1" applyFill="1" applyBorder="1" applyAlignment="1">
      <alignment horizontal="center" vertical="center" wrapText="1"/>
    </xf>
    <xf numFmtId="0" fontId="8" fillId="4" borderId="51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8" fillId="4" borderId="50" xfId="0" applyFont="1" applyFill="1" applyBorder="1" applyAlignment="1">
      <alignment horizontal="center" vertical="center" wrapText="1"/>
    </xf>
    <xf numFmtId="0" fontId="8" fillId="4" borderId="6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/>
    </xf>
    <xf numFmtId="0" fontId="5" fillId="2" borderId="63" xfId="6" applyFont="1" applyFill="1" applyBorder="1" applyAlignment="1">
      <alignment horizontal="center" vertical="center" wrapText="1"/>
    </xf>
    <xf numFmtId="0" fontId="5" fillId="2" borderId="56" xfId="6" applyFont="1" applyFill="1" applyBorder="1" applyAlignment="1">
      <alignment horizontal="center" vertical="center" wrapText="1"/>
    </xf>
    <xf numFmtId="0" fontId="5" fillId="2" borderId="64" xfId="6" applyFont="1" applyFill="1" applyBorder="1" applyAlignment="1">
      <alignment horizontal="center" vertical="center" wrapText="1"/>
    </xf>
  </cellXfs>
  <cellStyles count="32">
    <cellStyle name="Excel Built-in Normal" xfId="12"/>
    <cellStyle name="Navadno_List1" xfId="13"/>
    <cellStyle name="Normal_Прайслист на Энергофлекс 2002" xfId="14"/>
    <cellStyle name="Standard_Preisliste RUS GT 2004" xfId="15"/>
    <cellStyle name="Гиперссылка" xfId="30" builtinId="8"/>
    <cellStyle name="Гиперссылка 2" xfId="8"/>
    <cellStyle name="Денежный 2" xfId="16"/>
    <cellStyle name="Обычный" xfId="0" builtinId="0"/>
    <cellStyle name="Обычный 10" xfId="5"/>
    <cellStyle name="Обычный 2" xfId="2"/>
    <cellStyle name="Обычный 2 2" xfId="7"/>
    <cellStyle name="Обычный 3" xfId="17"/>
    <cellStyle name="Обычный 4" xfId="3"/>
    <cellStyle name="Обычный 5" xfId="6"/>
    <cellStyle name="Обычный 6" xfId="9"/>
    <cellStyle name="Обычный 7" xfId="11"/>
    <cellStyle name="Обычный 8" xfId="4"/>
    <cellStyle name="Процентный" xfId="31" builtinId="5"/>
    <cellStyle name="Процентный 2" xfId="18"/>
    <cellStyle name="Стиль 1" xfId="19"/>
    <cellStyle name="Финансовый 2" xfId="20"/>
    <cellStyle name="Финансовый 3" xfId="21"/>
    <cellStyle name="Финансовый 3 2" xfId="1"/>
    <cellStyle name="Финансовый 3 2 2" xfId="22"/>
    <cellStyle name="Финансовый 4" xfId="23"/>
    <cellStyle name="Финансовый 4 2" xfId="24"/>
    <cellStyle name="Финансовый 5" xfId="25"/>
    <cellStyle name="Финансовый 5 2" xfId="26"/>
    <cellStyle name="Финансовый 6" xfId="27"/>
    <cellStyle name="Финансовый 7" xfId="28"/>
    <cellStyle name="Финансовый 8" xfId="29"/>
    <cellStyle name="常规_manifold" xfId="10"/>
  </cellStyles>
  <dxfs count="0"/>
  <tableStyles count="0" defaultTableStyle="TableStyleMedium9" defaultPivotStyle="PivotStyleLight16"/>
  <colors>
    <mruColors>
      <color rgb="FFF20000"/>
      <color rgb="FFD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jpeg"/><Relationship Id="rId5" Type="http://schemas.openxmlformats.org/officeDocument/2006/relationships/image" Target="../media/image9.jpeg"/><Relationship Id="rId4" Type="http://schemas.openxmlformats.org/officeDocument/2006/relationships/image" Target="../media/image8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1.pn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2" Type="http://schemas.openxmlformats.org/officeDocument/2006/relationships/image" Target="../media/image10.jpeg"/><Relationship Id="rId1" Type="http://schemas.openxmlformats.org/officeDocument/2006/relationships/image" Target="../media/image2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0" Type="http://schemas.openxmlformats.org/officeDocument/2006/relationships/image" Target="../media/image18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3.png"/><Relationship Id="rId7" Type="http://schemas.openxmlformats.org/officeDocument/2006/relationships/image" Target="../media/image26.jpe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5.jpeg"/><Relationship Id="rId5" Type="http://schemas.openxmlformats.org/officeDocument/2006/relationships/image" Target="../media/image24.jpe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pn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10" Type="http://schemas.openxmlformats.org/officeDocument/2006/relationships/image" Target="../media/image37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3" Type="http://schemas.openxmlformats.org/officeDocument/2006/relationships/image" Target="../media/image23.pn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5" Type="http://schemas.openxmlformats.org/officeDocument/2006/relationships/image" Target="../media/image38.jpeg"/><Relationship Id="rId10" Type="http://schemas.openxmlformats.org/officeDocument/2006/relationships/image" Target="../media/image43.jpeg"/><Relationship Id="rId4" Type="http://schemas.openxmlformats.org/officeDocument/2006/relationships/image" Target="../media/image3.jpeg"/><Relationship Id="rId9" Type="http://schemas.openxmlformats.org/officeDocument/2006/relationships/image" Target="../media/image42.jpeg"/><Relationship Id="rId14" Type="http://schemas.openxmlformats.org/officeDocument/2006/relationships/image" Target="../media/image4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21.png"/><Relationship Id="rId1" Type="http://schemas.openxmlformats.org/officeDocument/2006/relationships/image" Target="../media/image1.jpeg"/><Relationship Id="rId5" Type="http://schemas.openxmlformats.org/officeDocument/2006/relationships/image" Target="../media/image50.jpeg"/><Relationship Id="rId4" Type="http://schemas.openxmlformats.org/officeDocument/2006/relationships/image" Target="../media/image4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3" Type="http://schemas.openxmlformats.org/officeDocument/2006/relationships/image" Target="../media/image51.jpeg"/><Relationship Id="rId7" Type="http://schemas.openxmlformats.org/officeDocument/2006/relationships/image" Target="../media/image55.jpeg"/><Relationship Id="rId2" Type="http://schemas.openxmlformats.org/officeDocument/2006/relationships/image" Target="../media/image21.png"/><Relationship Id="rId1" Type="http://schemas.openxmlformats.org/officeDocument/2006/relationships/image" Target="../media/image1.jpeg"/><Relationship Id="rId6" Type="http://schemas.openxmlformats.org/officeDocument/2006/relationships/image" Target="../media/image54.jpeg"/><Relationship Id="rId11" Type="http://schemas.openxmlformats.org/officeDocument/2006/relationships/image" Target="../media/image59.jpeg"/><Relationship Id="rId5" Type="http://schemas.openxmlformats.org/officeDocument/2006/relationships/image" Target="../media/image53.jpeg"/><Relationship Id="rId10" Type="http://schemas.openxmlformats.org/officeDocument/2006/relationships/image" Target="../media/image58.jpeg"/><Relationship Id="rId4" Type="http://schemas.openxmlformats.org/officeDocument/2006/relationships/image" Target="../media/image52.jpeg"/><Relationship Id="rId9" Type="http://schemas.openxmlformats.org/officeDocument/2006/relationships/image" Target="../media/image57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3" Type="http://schemas.openxmlformats.org/officeDocument/2006/relationships/image" Target="../media/image62.png"/><Relationship Id="rId7" Type="http://schemas.openxmlformats.org/officeDocument/2006/relationships/image" Target="../media/image66.jpeg"/><Relationship Id="rId2" Type="http://schemas.openxmlformats.org/officeDocument/2006/relationships/image" Target="../media/image61.jpeg"/><Relationship Id="rId1" Type="http://schemas.openxmlformats.org/officeDocument/2006/relationships/image" Target="../media/image60.jpeg"/><Relationship Id="rId6" Type="http://schemas.openxmlformats.org/officeDocument/2006/relationships/image" Target="../media/image65.jpeg"/><Relationship Id="rId5" Type="http://schemas.openxmlformats.org/officeDocument/2006/relationships/image" Target="../media/image64.jpeg"/><Relationship Id="rId4" Type="http://schemas.openxmlformats.org/officeDocument/2006/relationships/image" Target="../media/image63.jpeg"/><Relationship Id="rId9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0</xdr:row>
      <xdr:rowOff>0</xdr:rowOff>
    </xdr:from>
    <xdr:to>
      <xdr:col>2</xdr:col>
      <xdr:colOff>209551</xdr:colOff>
      <xdr:row>3</xdr:row>
      <xdr:rowOff>95250</xdr:rowOff>
    </xdr:to>
    <xdr:pic>
      <xdr:nvPicPr>
        <xdr:cNvPr id="5" name="Рисунок 4" descr="ABE Group (зелётная)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1" y="0"/>
          <a:ext cx="7620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8</xdr:row>
      <xdr:rowOff>60070</xdr:rowOff>
    </xdr:from>
    <xdr:to>
      <xdr:col>10</xdr:col>
      <xdr:colOff>356110</xdr:colOff>
      <xdr:row>9</xdr:row>
      <xdr:rowOff>276225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72200" y="1707895"/>
          <a:ext cx="1099060" cy="549530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9</xdr:row>
      <xdr:rowOff>276225</xdr:rowOff>
    </xdr:from>
    <xdr:to>
      <xdr:col>11</xdr:col>
      <xdr:colOff>377336</xdr:colOff>
      <xdr:row>10</xdr:row>
      <xdr:rowOff>323850</xdr:rowOff>
    </xdr:to>
    <xdr:pic>
      <xdr:nvPicPr>
        <xdr:cNvPr id="7" name="Рисунок 6" descr="logo_drew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5" y="2247900"/>
          <a:ext cx="1758461" cy="381000"/>
        </a:xfrm>
        <a:prstGeom prst="rect">
          <a:avLst/>
        </a:prstGeom>
      </xdr:spPr>
    </xdr:pic>
    <xdr:clientData/>
  </xdr:twoCellAnchor>
  <xdr:twoCellAnchor>
    <xdr:from>
      <xdr:col>7</xdr:col>
      <xdr:colOff>752475</xdr:colOff>
      <xdr:row>14</xdr:row>
      <xdr:rowOff>66674</xdr:rowOff>
    </xdr:from>
    <xdr:to>
      <xdr:col>7</xdr:col>
      <xdr:colOff>1581150</xdr:colOff>
      <xdr:row>15</xdr:row>
      <xdr:rowOff>361949</xdr:rowOff>
    </xdr:to>
    <xdr:sp macro="" textlink="">
      <xdr:nvSpPr>
        <xdr:cNvPr id="15" name="Стрелка вправо 14"/>
        <xdr:cNvSpPr/>
      </xdr:nvSpPr>
      <xdr:spPr>
        <a:xfrm flipV="1">
          <a:off x="4591050" y="3371849"/>
          <a:ext cx="828675" cy="47625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171451</xdr:colOff>
      <xdr:row>10</xdr:row>
      <xdr:rowOff>314325</xdr:rowOff>
    </xdr:from>
    <xdr:to>
      <xdr:col>10</xdr:col>
      <xdr:colOff>28576</xdr:colOff>
      <xdr:row>12</xdr:row>
      <xdr:rowOff>257175</xdr:rowOff>
    </xdr:to>
    <xdr:pic>
      <xdr:nvPicPr>
        <xdr:cNvPr id="16" name="Рисунок 15" descr="ABE Group (зелётная)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81726" y="2628900"/>
          <a:ext cx="7620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3</xdr:row>
      <xdr:rowOff>57150</xdr:rowOff>
    </xdr:from>
    <xdr:to>
      <xdr:col>10</xdr:col>
      <xdr:colOff>356110</xdr:colOff>
      <xdr:row>6</xdr:row>
      <xdr:rowOff>139955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72200" y="571500"/>
          <a:ext cx="1099060" cy="54953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6</xdr:row>
      <xdr:rowOff>171450</xdr:rowOff>
    </xdr:from>
    <xdr:to>
      <xdr:col>10</xdr:col>
      <xdr:colOff>346585</xdr:colOff>
      <xdr:row>8</xdr:row>
      <xdr:rowOff>54230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62675" y="1152525"/>
          <a:ext cx="1099060" cy="549530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12</xdr:row>
      <xdr:rowOff>314325</xdr:rowOff>
    </xdr:from>
    <xdr:to>
      <xdr:col>10</xdr:col>
      <xdr:colOff>114300</xdr:colOff>
      <xdr:row>14</xdr:row>
      <xdr:rowOff>101477</xdr:rowOff>
    </xdr:to>
    <xdr:pic>
      <xdr:nvPicPr>
        <xdr:cNvPr id="19" name="Рисунок 1" descr="C:\Documents and Settings\ALEXEY\Рабочий стол\ЛОГОТИПЫ\Копия euroster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81725" y="3295650"/>
          <a:ext cx="847725" cy="453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33087</xdr:colOff>
      <xdr:row>0</xdr:row>
      <xdr:rowOff>38101</xdr:rowOff>
    </xdr:from>
    <xdr:to>
      <xdr:col>1</xdr:col>
      <xdr:colOff>1138491</xdr:colOff>
      <xdr:row>2</xdr:row>
      <xdr:rowOff>181228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812" y="38101"/>
          <a:ext cx="1105404" cy="552702"/>
        </a:xfrm>
        <a:prstGeom prst="rect">
          <a:avLst/>
        </a:prstGeom>
      </xdr:spPr>
    </xdr:pic>
    <xdr:clientData/>
  </xdr:twoCellAnchor>
  <xdr:twoCellAnchor editAs="oneCell">
    <xdr:from>
      <xdr:col>7</xdr:col>
      <xdr:colOff>39617</xdr:colOff>
      <xdr:row>0</xdr:row>
      <xdr:rowOff>28575</xdr:rowOff>
    </xdr:from>
    <xdr:to>
      <xdr:col>10</xdr:col>
      <xdr:colOff>108020</xdr:colOff>
      <xdr:row>6</xdr:row>
      <xdr:rowOff>224268</xdr:rowOff>
    </xdr:to>
    <xdr:pic>
      <xdr:nvPicPr>
        <xdr:cNvPr id="4" name="Picture 5" descr="C:\Users\Termet\Desktop\MiniMax\panel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6411842" y="28575"/>
          <a:ext cx="1897203" cy="14244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85719</xdr:colOff>
      <xdr:row>6</xdr:row>
      <xdr:rowOff>228599</xdr:rowOff>
    </xdr:from>
    <xdr:to>
      <xdr:col>9</xdr:col>
      <xdr:colOff>170592</xdr:colOff>
      <xdr:row>17</xdr:row>
      <xdr:rowOff>133349</xdr:rowOff>
    </xdr:to>
    <xdr:pic>
      <xdr:nvPicPr>
        <xdr:cNvPr id="5" name="Picture 4" descr="C:\Users\Termet\Desktop\MiniMax\minimax_2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6457944" y="1457324"/>
          <a:ext cx="1304073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15</xdr:row>
      <xdr:rowOff>180975</xdr:rowOff>
    </xdr:from>
    <xdr:to>
      <xdr:col>11</xdr:col>
      <xdr:colOff>352425</xdr:colOff>
      <xdr:row>18</xdr:row>
      <xdr:rowOff>142875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6275" y="3400425"/>
          <a:ext cx="866775" cy="533400"/>
        </a:xfrm>
        <a:prstGeom prst="rect">
          <a:avLst/>
        </a:prstGeom>
      </xdr:spPr>
    </xdr:pic>
    <xdr:clientData/>
  </xdr:twoCellAnchor>
  <xdr:twoCellAnchor editAs="oneCell">
    <xdr:from>
      <xdr:col>7</xdr:col>
      <xdr:colOff>43570</xdr:colOff>
      <xdr:row>17</xdr:row>
      <xdr:rowOff>176676</xdr:rowOff>
    </xdr:from>
    <xdr:to>
      <xdr:col>7</xdr:col>
      <xdr:colOff>574275</xdr:colOff>
      <xdr:row>20</xdr:row>
      <xdr:rowOff>137647</xdr:rowOff>
    </xdr:to>
    <xdr:pic>
      <xdr:nvPicPr>
        <xdr:cNvPr id="7" name="Picture 8" descr="scambiatore_sez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6415795" y="3777126"/>
          <a:ext cx="530705" cy="541996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</xdr:colOff>
          <xdr:row>23</xdr:row>
          <xdr:rowOff>0</xdr:rowOff>
        </xdr:from>
        <xdr:to>
          <xdr:col>2</xdr:col>
          <xdr:colOff>7620</xdr:colOff>
          <xdr:row>23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</xdr:colOff>
          <xdr:row>18</xdr:row>
          <xdr:rowOff>7620</xdr:rowOff>
        </xdr:from>
        <xdr:to>
          <xdr:col>2</xdr:col>
          <xdr:colOff>7620</xdr:colOff>
          <xdr:row>18</xdr:row>
          <xdr:rowOff>7620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</xdr:colOff>
          <xdr:row>13</xdr:row>
          <xdr:rowOff>7620</xdr:rowOff>
        </xdr:from>
        <xdr:to>
          <xdr:col>2</xdr:col>
          <xdr:colOff>7620</xdr:colOff>
          <xdr:row>13</xdr:row>
          <xdr:rowOff>7620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</xdr:colOff>
          <xdr:row>18</xdr:row>
          <xdr:rowOff>0</xdr:rowOff>
        </xdr:from>
        <xdr:to>
          <xdr:col>2</xdr:col>
          <xdr:colOff>7620</xdr:colOff>
          <xdr:row>18</xdr:row>
          <xdr:rowOff>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90206</xdr:colOff>
      <xdr:row>0</xdr:row>
      <xdr:rowOff>23765</xdr:rowOff>
    </xdr:from>
    <xdr:to>
      <xdr:col>1</xdr:col>
      <xdr:colOff>1157570</xdr:colOff>
      <xdr:row>2</xdr:row>
      <xdr:rowOff>166922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356" y="23765"/>
          <a:ext cx="1067364" cy="533682"/>
        </a:xfrm>
        <a:prstGeom prst="rect">
          <a:avLst/>
        </a:prstGeom>
      </xdr:spPr>
    </xdr:pic>
    <xdr:clientData/>
  </xdr:twoCellAnchor>
  <xdr:twoCellAnchor editAs="oneCell">
    <xdr:from>
      <xdr:col>7</xdr:col>
      <xdr:colOff>177343</xdr:colOff>
      <xdr:row>2</xdr:row>
      <xdr:rowOff>114299</xdr:rowOff>
    </xdr:from>
    <xdr:to>
      <xdr:col>8</xdr:col>
      <xdr:colOff>459408</xdr:colOff>
      <xdr:row>9</xdr:row>
      <xdr:rowOff>154438</xdr:rowOff>
    </xdr:to>
    <xdr:pic>
      <xdr:nvPicPr>
        <xdr:cNvPr id="3" name="Picture 17" descr="C:\Users\Termet\Desktop\Ecocondens Gold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6901993" y="504824"/>
          <a:ext cx="1082165" cy="1716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151898</xdr:colOff>
      <xdr:row>9</xdr:row>
      <xdr:rowOff>104774</xdr:rowOff>
    </xdr:from>
    <xdr:to>
      <xdr:col>8</xdr:col>
      <xdr:colOff>590550</xdr:colOff>
      <xdr:row>16</xdr:row>
      <xdr:rowOff>97233</xdr:rowOff>
    </xdr:to>
    <xdr:pic>
      <xdr:nvPicPr>
        <xdr:cNvPr id="4" name="Picture 17" descr="D:\foto\ecocondens_koło_srebrne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6470" t="9892" r="10991" b="10976"/>
        <a:stretch>
          <a:fillRect/>
        </a:stretch>
      </xdr:blipFill>
      <xdr:spPr bwMode="auto">
        <a:xfrm>
          <a:off x="6876548" y="2171699"/>
          <a:ext cx="1238752" cy="1802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467075</xdr:colOff>
      <xdr:row>16</xdr:row>
      <xdr:rowOff>57150</xdr:rowOff>
    </xdr:from>
    <xdr:to>
      <xdr:col>11</xdr:col>
      <xdr:colOff>470486</xdr:colOff>
      <xdr:row>18</xdr:row>
      <xdr:rowOff>346041</xdr:rowOff>
    </xdr:to>
    <xdr:pic>
      <xdr:nvPicPr>
        <xdr:cNvPr id="6" name="Picture 26" descr="C:\Users\Termet\Desktop\integra_środek_nowa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8601425" y="3933825"/>
          <a:ext cx="1384536" cy="1831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16</xdr:row>
      <xdr:rowOff>3673</xdr:rowOff>
    </xdr:from>
    <xdr:to>
      <xdr:col>9</xdr:col>
      <xdr:colOff>95250</xdr:colOff>
      <xdr:row>18</xdr:row>
      <xdr:rowOff>229293</xdr:rowOff>
    </xdr:to>
    <xdr:pic>
      <xdr:nvPicPr>
        <xdr:cNvPr id="7" name="Picture 18" descr="D:\zdjęciea Jacek Zych\Termet kotly i wizualizacje\ecocondens integra izomet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6762750" y="3880348"/>
          <a:ext cx="1466850" cy="1768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87819</xdr:colOff>
      <xdr:row>18</xdr:row>
      <xdr:rowOff>190500</xdr:rowOff>
    </xdr:from>
    <xdr:to>
      <xdr:col>8</xdr:col>
      <xdr:colOff>486854</xdr:colOff>
      <xdr:row>21</xdr:row>
      <xdr:rowOff>57026</xdr:rowOff>
    </xdr:to>
    <xdr:pic>
      <xdr:nvPicPr>
        <xdr:cNvPr id="8" name="Picture 19" descr="C:\Users\Termet\Desktop\solid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6812469" y="5610225"/>
          <a:ext cx="1199135" cy="2962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571499</xdr:colOff>
      <xdr:row>18</xdr:row>
      <xdr:rowOff>250413</xdr:rowOff>
    </xdr:from>
    <xdr:to>
      <xdr:col>11</xdr:col>
      <xdr:colOff>463549</xdr:colOff>
      <xdr:row>21</xdr:row>
      <xdr:rowOff>21031</xdr:rowOff>
    </xdr:to>
    <xdr:pic>
      <xdr:nvPicPr>
        <xdr:cNvPr id="9" name="Picture 3" descr="\\Nas-ter2\Public\TTK-1\Render\2014.02.12\Aksonometria-widoczna komora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8705849" y="5670138"/>
          <a:ext cx="1273175" cy="2866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498571</xdr:colOff>
      <xdr:row>6</xdr:row>
      <xdr:rowOff>28575</xdr:rowOff>
    </xdr:from>
    <xdr:to>
      <xdr:col>11</xdr:col>
      <xdr:colOff>535349</xdr:colOff>
      <xdr:row>15</xdr:row>
      <xdr:rowOff>114300</xdr:rowOff>
    </xdr:to>
    <xdr:pic>
      <xdr:nvPicPr>
        <xdr:cNvPr id="10" name="Picture 12" descr="J:\7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8632921" y="1295400"/>
          <a:ext cx="1417903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471145</xdr:colOff>
      <xdr:row>7</xdr:row>
      <xdr:rowOff>243178</xdr:rowOff>
    </xdr:from>
    <xdr:to>
      <xdr:col>14</xdr:col>
      <xdr:colOff>166687</xdr:colOff>
      <xdr:row>12</xdr:row>
      <xdr:rowOff>117185</xdr:rowOff>
    </xdr:to>
    <xdr:pic>
      <xdr:nvPicPr>
        <xdr:cNvPr id="11" name="Picture 2" descr="C:\Users\Termet\Desktop\pompa pwm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 bwMode="auto">
        <a:xfrm>
          <a:off x="10596220" y="1776703"/>
          <a:ext cx="914742" cy="1150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70720</xdr:colOff>
      <xdr:row>17</xdr:row>
      <xdr:rowOff>638175</xdr:rowOff>
    </xdr:from>
    <xdr:to>
      <xdr:col>14</xdr:col>
      <xdr:colOff>243707</xdr:colOff>
      <xdr:row>20</xdr:row>
      <xdr:rowOff>314325</xdr:rowOff>
    </xdr:to>
    <xdr:pic>
      <xdr:nvPicPr>
        <xdr:cNvPr id="12" name="Picture 24" descr="C:\Users\Termet\Desktop\fotki prezentacja\zasobnik_przekrój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 bwMode="auto">
        <a:xfrm>
          <a:off x="10195795" y="4724400"/>
          <a:ext cx="1392187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326834</xdr:colOff>
      <xdr:row>21</xdr:row>
      <xdr:rowOff>76200</xdr:rowOff>
    </xdr:from>
    <xdr:to>
      <xdr:col>13</xdr:col>
      <xdr:colOff>327216</xdr:colOff>
      <xdr:row>43</xdr:row>
      <xdr:rowOff>111125</xdr:rowOff>
    </xdr:to>
    <xdr:pic>
      <xdr:nvPicPr>
        <xdr:cNvPr id="13" name="Picture 21" descr="C:\Users\Termet\Desktop\schemat1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 bwMode="auto">
        <a:xfrm>
          <a:off x="8461184" y="8591550"/>
          <a:ext cx="2600707" cy="446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555908</xdr:colOff>
      <xdr:row>21</xdr:row>
      <xdr:rowOff>76200</xdr:rowOff>
    </xdr:from>
    <xdr:to>
      <xdr:col>3</xdr:col>
      <xdr:colOff>1214153</xdr:colOff>
      <xdr:row>35</xdr:row>
      <xdr:rowOff>28575</xdr:rowOff>
    </xdr:to>
    <xdr:pic>
      <xdr:nvPicPr>
        <xdr:cNvPr id="14" name="Obraz 1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 bwMode="auto">
        <a:xfrm>
          <a:off x="613058" y="8591550"/>
          <a:ext cx="3801495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83344</xdr:rowOff>
    </xdr:from>
    <xdr:to>
      <xdr:col>1</xdr:col>
      <xdr:colOff>4415</xdr:colOff>
      <xdr:row>7</xdr:row>
      <xdr:rowOff>91270</xdr:rowOff>
    </xdr:to>
    <xdr:pic>
      <xdr:nvPicPr>
        <xdr:cNvPr id="8" name="Рисунок 7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6311" y="3188494"/>
          <a:ext cx="786160" cy="12652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3062</xdr:colOff>
      <xdr:row>9</xdr:row>
      <xdr:rowOff>164376</xdr:rowOff>
    </xdr:to>
    <xdr:pic>
      <xdr:nvPicPr>
        <xdr:cNvPr id="9" name="Рисунок 8" descr="TERMAQ AQUA POWER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2971" y="5724525"/>
          <a:ext cx="860312" cy="12407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4471</xdr:colOff>
      <xdr:row>11</xdr:row>
      <xdr:rowOff>141231</xdr:rowOff>
    </xdr:to>
    <xdr:pic>
      <xdr:nvPicPr>
        <xdr:cNvPr id="10" name="Рисунок 9" descr="AQUA COMFORT turbo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1530" y="7677149"/>
          <a:ext cx="967079" cy="141758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9</xdr:row>
      <xdr:rowOff>0</xdr:rowOff>
    </xdr:from>
    <xdr:ext cx="4415" cy="484176"/>
    <xdr:pic>
      <xdr:nvPicPr>
        <xdr:cNvPr id="14" name="Рисунок 13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988594"/>
          <a:ext cx="4415" cy="48417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4415" cy="484176"/>
    <xdr:pic>
      <xdr:nvPicPr>
        <xdr:cNvPr id="15" name="Рисунок 14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1375" y="3988594"/>
          <a:ext cx="4415" cy="484176"/>
        </a:xfrm>
        <a:prstGeom prst="rect">
          <a:avLst/>
        </a:prstGeom>
      </xdr:spPr>
    </xdr:pic>
    <xdr:clientData/>
  </xdr:oneCellAnchor>
  <xdr:twoCellAnchor editAs="oneCell">
    <xdr:from>
      <xdr:col>1</xdr:col>
      <xdr:colOff>25253</xdr:colOff>
      <xdr:row>0</xdr:row>
      <xdr:rowOff>13417</xdr:rowOff>
    </xdr:from>
    <xdr:to>
      <xdr:col>1</xdr:col>
      <xdr:colOff>1060597</xdr:colOff>
      <xdr:row>3</xdr:row>
      <xdr:rowOff>7214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9553" y="13417"/>
          <a:ext cx="1035344" cy="51767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</xdr:row>
      <xdr:rowOff>83344</xdr:rowOff>
    </xdr:from>
    <xdr:ext cx="4415" cy="484176"/>
    <xdr:pic>
      <xdr:nvPicPr>
        <xdr:cNvPr id="13" name="Рисунок 12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1083469"/>
          <a:ext cx="4415" cy="48417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83344</xdr:rowOff>
    </xdr:from>
    <xdr:ext cx="4415" cy="484176"/>
    <xdr:pic>
      <xdr:nvPicPr>
        <xdr:cNvPr id="12" name="Рисунок 11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816769"/>
          <a:ext cx="4415" cy="48417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</xdr:row>
      <xdr:rowOff>83344</xdr:rowOff>
    </xdr:from>
    <xdr:ext cx="4415" cy="484176"/>
    <xdr:pic>
      <xdr:nvPicPr>
        <xdr:cNvPr id="16" name="Рисунок 15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816769"/>
          <a:ext cx="4415" cy="484176"/>
        </a:xfrm>
        <a:prstGeom prst="rect">
          <a:avLst/>
        </a:prstGeom>
      </xdr:spPr>
    </xdr:pic>
    <xdr:clientData/>
  </xdr:oneCellAnchor>
  <xdr:twoCellAnchor editAs="oneCell">
    <xdr:from>
      <xdr:col>11</xdr:col>
      <xdr:colOff>257175</xdr:colOff>
      <xdr:row>4</xdr:row>
      <xdr:rowOff>28904</xdr:rowOff>
    </xdr:from>
    <xdr:to>
      <xdr:col>15</xdr:col>
      <xdr:colOff>188913</xdr:colOff>
      <xdr:row>15</xdr:row>
      <xdr:rowOff>2564</xdr:rowOff>
    </xdr:to>
    <xdr:pic>
      <xdr:nvPicPr>
        <xdr:cNvPr id="18" name="Picture 7" descr="pc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9429750" y="762329"/>
          <a:ext cx="2370138" cy="2631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108054</xdr:colOff>
      <xdr:row>4</xdr:row>
      <xdr:rowOff>309606</xdr:rowOff>
    </xdr:from>
    <xdr:to>
      <xdr:col>8</xdr:col>
      <xdr:colOff>274637</xdr:colOff>
      <xdr:row>13</xdr:row>
      <xdr:rowOff>33294</xdr:rowOff>
    </xdr:to>
    <xdr:pic>
      <xdr:nvPicPr>
        <xdr:cNvPr id="19" name="Picture 3" descr="C:\Users\Kamil-Czajkowski\Desktop\PREZENTACJA 2012\Pompa ciepła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6689829" y="1043031"/>
          <a:ext cx="776183" cy="2000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83551</xdr:colOff>
      <xdr:row>4</xdr:row>
      <xdr:rowOff>246361</xdr:rowOff>
    </xdr:from>
    <xdr:to>
      <xdr:col>10</xdr:col>
      <xdr:colOff>421310</xdr:colOff>
      <xdr:row>13</xdr:row>
      <xdr:rowOff>120649</xdr:rowOff>
    </xdr:to>
    <xdr:pic>
      <xdr:nvPicPr>
        <xdr:cNvPr id="20" name="Picture 17" descr="C:\Users\Termet\Desktop\fotki prezentacja\pompa ciepła_dobra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8036926" y="979786"/>
          <a:ext cx="947359" cy="2150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66675</xdr:rowOff>
    </xdr:from>
    <xdr:to>
      <xdr:col>5</xdr:col>
      <xdr:colOff>262769</xdr:colOff>
      <xdr:row>36</xdr:row>
      <xdr:rowOff>174625</xdr:rowOff>
    </xdr:to>
    <xdr:pic>
      <xdr:nvPicPr>
        <xdr:cNvPr id="21" name="Picture 22" descr="C:\Users\Termet\Desktop\fotki prezentacja\Schemat poppa ciepła + KSN(2)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28575" y="2314575"/>
          <a:ext cx="5501519" cy="525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0</xdr:rowOff>
        </xdr:from>
        <xdr:to>
          <xdr:col>3</xdr:col>
          <xdr:colOff>0</xdr:colOff>
          <xdr:row>9</xdr:row>
          <xdr:rowOff>0</xdr:rowOff>
        </xdr:to>
        <xdr:sp macro="" textlink="">
          <xdr:nvSpPr>
            <xdr:cNvPr id="22530" name="Object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1</xdr:col>
      <xdr:colOff>1104900</xdr:colOff>
      <xdr:row>2</xdr:row>
      <xdr:rowOff>187325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"/>
          <a:ext cx="1085850" cy="5588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19</xdr:row>
      <xdr:rowOff>210615</xdr:rowOff>
    </xdr:from>
    <xdr:to>
      <xdr:col>10</xdr:col>
      <xdr:colOff>433388</xdr:colOff>
      <xdr:row>22</xdr:row>
      <xdr:rowOff>221185</xdr:rowOff>
    </xdr:to>
    <xdr:pic>
      <xdr:nvPicPr>
        <xdr:cNvPr id="4" name="Picture 20" descr="C:\Users\Termet\Desktop\fotki prezentacja\DWUFUNKCYJNE bez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6657975" y="4325415"/>
          <a:ext cx="2376488" cy="753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117766</xdr:colOff>
      <xdr:row>7</xdr:row>
      <xdr:rowOff>731521</xdr:rowOff>
    </xdr:from>
    <xdr:to>
      <xdr:col>8</xdr:col>
      <xdr:colOff>58165</xdr:colOff>
      <xdr:row>9</xdr:row>
      <xdr:rowOff>85725</xdr:rowOff>
    </xdr:to>
    <xdr:pic>
      <xdr:nvPicPr>
        <xdr:cNvPr id="5" name="Picture 4" descr="C:\Users\Termet\Desktop\Regulator tygodniowy programowalny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6718591" y="2122171"/>
          <a:ext cx="721449" cy="4591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277442</xdr:colOff>
      <xdr:row>9</xdr:row>
      <xdr:rowOff>145685</xdr:rowOff>
    </xdr:from>
    <xdr:to>
      <xdr:col>8</xdr:col>
      <xdr:colOff>174994</xdr:colOff>
      <xdr:row>11</xdr:row>
      <xdr:rowOff>125413</xdr:rowOff>
    </xdr:to>
    <xdr:pic>
      <xdr:nvPicPr>
        <xdr:cNvPr id="6" name="Picture 9" descr="W:\EE\Żaneta\Regulatory temperatury pomieszczeń 02.2014\2510 TXRX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6878267" y="1955435"/>
          <a:ext cx="678602" cy="398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126390</xdr:colOff>
      <xdr:row>15</xdr:row>
      <xdr:rowOff>190500</xdr:rowOff>
    </xdr:from>
    <xdr:to>
      <xdr:col>7</xdr:col>
      <xdr:colOff>662598</xdr:colOff>
      <xdr:row>17</xdr:row>
      <xdr:rowOff>8870</xdr:rowOff>
    </xdr:to>
    <xdr:pic>
      <xdr:nvPicPr>
        <xdr:cNvPr id="7" name="Picture 12" descr="W:\EE\Żaneta\REGULATORY\reg open therm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6727215" y="3371850"/>
          <a:ext cx="536208" cy="294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288512</xdr:colOff>
      <xdr:row>5</xdr:row>
      <xdr:rowOff>22136</xdr:rowOff>
    </xdr:from>
    <xdr:to>
      <xdr:col>7</xdr:col>
      <xdr:colOff>676275</xdr:colOff>
      <xdr:row>7</xdr:row>
      <xdr:rowOff>39224</xdr:rowOff>
    </xdr:to>
    <xdr:pic>
      <xdr:nvPicPr>
        <xdr:cNvPr id="8" name="Picture 6" descr="C:\Users\Anna Jeżewska\Desktop\Zdjecia wyrobów do ulotek i prezentacji\rysunki zdjęcia produktów\Foty produkt\Czujnik-temperatury-zewnetrznej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6889337" y="1012736"/>
          <a:ext cx="387763" cy="41713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192548</xdr:colOff>
      <xdr:row>7</xdr:row>
      <xdr:rowOff>36957</xdr:rowOff>
    </xdr:from>
    <xdr:to>
      <xdr:col>7</xdr:col>
      <xdr:colOff>736599</xdr:colOff>
      <xdr:row>7</xdr:row>
      <xdr:rowOff>823465</xdr:rowOff>
    </xdr:to>
    <xdr:pic>
      <xdr:nvPicPr>
        <xdr:cNvPr id="9" name="Picture 21" descr="C:\Users\Termet\Desktop\zawor trojdrozny-new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6793373" y="1427607"/>
          <a:ext cx="544051" cy="786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236316</xdr:colOff>
      <xdr:row>11</xdr:row>
      <xdr:rowOff>137330</xdr:rowOff>
    </xdr:from>
    <xdr:to>
      <xdr:col>8</xdr:col>
      <xdr:colOff>571500</xdr:colOff>
      <xdr:row>11</xdr:row>
      <xdr:rowOff>1621619</xdr:rowOff>
    </xdr:to>
    <xdr:pic>
      <xdr:nvPicPr>
        <xdr:cNvPr id="10" name="Picture 24" descr="C:\Users\Termet\Desktop\szafka new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6837141" y="2366180"/>
          <a:ext cx="1116234" cy="14842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719444</xdr:colOff>
      <xdr:row>11</xdr:row>
      <xdr:rowOff>1618246</xdr:rowOff>
    </xdr:from>
    <xdr:to>
      <xdr:col>8</xdr:col>
      <xdr:colOff>423862</xdr:colOff>
      <xdr:row>15</xdr:row>
      <xdr:rowOff>235759</xdr:rowOff>
    </xdr:to>
    <xdr:pic>
      <xdr:nvPicPr>
        <xdr:cNvPr id="11" name="Picture 11" descr="W:\EE\Żaneta\REGULATORY\Kit1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 bwMode="auto">
        <a:xfrm>
          <a:off x="7320269" y="4532896"/>
          <a:ext cx="485468" cy="1036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76199</xdr:colOff>
      <xdr:row>11</xdr:row>
      <xdr:rowOff>1629282</xdr:rowOff>
    </xdr:from>
    <xdr:to>
      <xdr:col>7</xdr:col>
      <xdr:colOff>555624</xdr:colOff>
      <xdr:row>15</xdr:row>
      <xdr:rowOff>204294</xdr:rowOff>
    </xdr:to>
    <xdr:pic>
      <xdr:nvPicPr>
        <xdr:cNvPr id="12" name="Picture 12" descr="W:\EE\Żaneta\REGULATORY\Kit2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 bwMode="auto">
        <a:xfrm>
          <a:off x="6677024" y="4543932"/>
          <a:ext cx="479425" cy="994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4415</xdr:colOff>
      <xdr:row>6</xdr:row>
      <xdr:rowOff>93651</xdr:rowOff>
    </xdr:to>
    <xdr:pic>
      <xdr:nvPicPr>
        <xdr:cNvPr id="26" name="Рисунок 25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1083469"/>
          <a:ext cx="4415" cy="484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3062</xdr:colOff>
      <xdr:row>5</xdr:row>
      <xdr:rowOff>116751</xdr:rowOff>
    </xdr:to>
    <xdr:pic>
      <xdr:nvPicPr>
        <xdr:cNvPr id="27" name="Рисунок 26" descr="TERMAQ AQUA POWER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1733550"/>
          <a:ext cx="3062" cy="5263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4471</xdr:colOff>
      <xdr:row>5</xdr:row>
      <xdr:rowOff>112656</xdr:rowOff>
    </xdr:to>
    <xdr:pic>
      <xdr:nvPicPr>
        <xdr:cNvPr id="28" name="Рисунок 27" descr="AQUA COMFORT turbo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2228850"/>
          <a:ext cx="4471" cy="52223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0</xdr:rowOff>
    </xdr:from>
    <xdr:ext cx="4415" cy="484176"/>
    <xdr:pic>
      <xdr:nvPicPr>
        <xdr:cNvPr id="30" name="Рисунок 29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3007519"/>
          <a:ext cx="4415" cy="48417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0</xdr:row>
      <xdr:rowOff>0</xdr:rowOff>
    </xdr:from>
    <xdr:ext cx="4415" cy="484176"/>
    <xdr:pic>
      <xdr:nvPicPr>
        <xdr:cNvPr id="31" name="Рисунок 30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9000" y="3007519"/>
          <a:ext cx="4415" cy="48417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4415" cy="484176"/>
    <xdr:pic>
      <xdr:nvPicPr>
        <xdr:cNvPr id="33" name="Рисунок 32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892969"/>
          <a:ext cx="4415" cy="48417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4415" cy="484176"/>
    <xdr:pic>
      <xdr:nvPicPr>
        <xdr:cNvPr id="11" name="Рисунок 10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969169"/>
          <a:ext cx="4415" cy="48417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4415" cy="484176"/>
    <xdr:pic>
      <xdr:nvPicPr>
        <xdr:cNvPr id="12" name="Рисунок 11" descr="AQUAHEAT ELECTRONI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3407569"/>
          <a:ext cx="4415" cy="484176"/>
        </a:xfrm>
        <a:prstGeom prst="rect">
          <a:avLst/>
        </a:prstGeom>
      </xdr:spPr>
    </xdr:pic>
    <xdr:clientData/>
  </xdr:oneCellAnchor>
  <xdr:twoCellAnchor editAs="oneCell">
    <xdr:from>
      <xdr:col>0</xdr:col>
      <xdr:colOff>30407</xdr:colOff>
      <xdr:row>0</xdr:row>
      <xdr:rowOff>0</xdr:rowOff>
    </xdr:from>
    <xdr:to>
      <xdr:col>0</xdr:col>
      <xdr:colOff>1788868</xdr:colOff>
      <xdr:row>2</xdr:row>
      <xdr:rowOff>0</xdr:rowOff>
    </xdr:to>
    <xdr:pic>
      <xdr:nvPicPr>
        <xdr:cNvPr id="60" name="Рисунок 59" descr="logo_drew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07" y="0"/>
          <a:ext cx="1758461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35473</xdr:colOff>
      <xdr:row>1</xdr:row>
      <xdr:rowOff>142875</xdr:rowOff>
    </xdr:from>
    <xdr:to>
      <xdr:col>7</xdr:col>
      <xdr:colOff>474337</xdr:colOff>
      <xdr:row>8</xdr:row>
      <xdr:rowOff>76200</xdr:rowOff>
    </xdr:to>
    <xdr:pic>
      <xdr:nvPicPr>
        <xdr:cNvPr id="61" name="Рисунок 60" descr="dre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21898" y="333375"/>
          <a:ext cx="2267664" cy="16954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9</xdr:row>
      <xdr:rowOff>26881</xdr:rowOff>
    </xdr:from>
    <xdr:to>
      <xdr:col>8</xdr:col>
      <xdr:colOff>196920</xdr:colOff>
      <xdr:row>19</xdr:row>
      <xdr:rowOff>133350</xdr:rowOff>
    </xdr:to>
    <xdr:pic>
      <xdr:nvPicPr>
        <xdr:cNvPr id="63" name="Рисунок 62" descr="1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514975" y="1950931"/>
          <a:ext cx="2616270" cy="201146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20</xdr:row>
      <xdr:rowOff>155837</xdr:rowOff>
    </xdr:from>
    <xdr:to>
      <xdr:col>8</xdr:col>
      <xdr:colOff>209550</xdr:colOff>
      <xdr:row>31</xdr:row>
      <xdr:rowOff>83776</xdr:rowOff>
    </xdr:to>
    <xdr:pic>
      <xdr:nvPicPr>
        <xdr:cNvPr id="65" name="Рисунок 64" descr="1nm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14950" y="4137287"/>
          <a:ext cx="2609850" cy="2023439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379984</xdr:colOff>
      <xdr:row>19</xdr:row>
      <xdr:rowOff>76200</xdr:rowOff>
    </xdr:from>
    <xdr:to>
      <xdr:col>25</xdr:col>
      <xdr:colOff>605148</xdr:colOff>
      <xdr:row>29</xdr:row>
      <xdr:rowOff>73983</xdr:rowOff>
    </xdr:to>
    <xdr:pic>
      <xdr:nvPicPr>
        <xdr:cNvPr id="66" name="Picture 3" descr="http://www.drewmet.org.ua/images/stories/mj1-nm_przekroj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239234" y="3848100"/>
          <a:ext cx="1444364" cy="190278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47624</xdr:colOff>
      <xdr:row>31</xdr:row>
      <xdr:rowOff>186449</xdr:rowOff>
    </xdr:from>
    <xdr:to>
      <xdr:col>8</xdr:col>
      <xdr:colOff>171449</xdr:colOff>
      <xdr:row>40</xdr:row>
      <xdr:rowOff>103583</xdr:rowOff>
    </xdr:to>
    <xdr:pic>
      <xdr:nvPicPr>
        <xdr:cNvPr id="68" name="Рисунок 67" descr="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324474" y="6282449"/>
          <a:ext cx="2562225" cy="163163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40</xdr:row>
      <xdr:rowOff>161977</xdr:rowOff>
    </xdr:from>
    <xdr:to>
      <xdr:col>8</xdr:col>
      <xdr:colOff>313149</xdr:colOff>
      <xdr:row>50</xdr:row>
      <xdr:rowOff>180974</xdr:rowOff>
    </xdr:to>
    <xdr:pic>
      <xdr:nvPicPr>
        <xdr:cNvPr id="70" name="Рисунок 69" descr="3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86375" y="7991527"/>
          <a:ext cx="2742024" cy="1923997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51</xdr:row>
      <xdr:rowOff>46364</xdr:rowOff>
    </xdr:from>
    <xdr:to>
      <xdr:col>8</xdr:col>
      <xdr:colOff>123824</xdr:colOff>
      <xdr:row>60</xdr:row>
      <xdr:rowOff>174516</xdr:rowOff>
    </xdr:to>
    <xdr:pic>
      <xdr:nvPicPr>
        <xdr:cNvPr id="72" name="Рисунок 71" descr="5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305425" y="9990464"/>
          <a:ext cx="2533649" cy="184265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60</xdr:row>
      <xdr:rowOff>164335</xdr:rowOff>
    </xdr:from>
    <xdr:to>
      <xdr:col>8</xdr:col>
      <xdr:colOff>648023</xdr:colOff>
      <xdr:row>70</xdr:row>
      <xdr:rowOff>19050</xdr:rowOff>
    </xdr:to>
    <xdr:pic>
      <xdr:nvPicPr>
        <xdr:cNvPr id="74" name="Рисунок 73" descr="drewmet2-500x50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372100" y="11841985"/>
          <a:ext cx="2991173" cy="170256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70</xdr:row>
      <xdr:rowOff>26485</xdr:rowOff>
    </xdr:from>
    <xdr:to>
      <xdr:col>9</xdr:col>
      <xdr:colOff>284858</xdr:colOff>
      <xdr:row>81</xdr:row>
      <xdr:rowOff>57150</xdr:rowOff>
    </xdr:to>
    <xdr:pic>
      <xdr:nvPicPr>
        <xdr:cNvPr id="76" name="Рисунок 75" descr="ek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305425" y="13571035"/>
          <a:ext cx="3475733" cy="204044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83</xdr:row>
      <xdr:rowOff>142876</xdr:rowOff>
    </xdr:from>
    <xdr:to>
      <xdr:col>6</xdr:col>
      <xdr:colOff>68774</xdr:colOff>
      <xdr:row>88</xdr:row>
      <xdr:rowOff>76200</xdr:rowOff>
    </xdr:to>
    <xdr:pic>
      <xdr:nvPicPr>
        <xdr:cNvPr id="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76875" y="16078201"/>
          <a:ext cx="1087949" cy="8096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0</xdr:row>
      <xdr:rowOff>28575</xdr:rowOff>
    </xdr:from>
    <xdr:to>
      <xdr:col>1</xdr:col>
      <xdr:colOff>838200</xdr:colOff>
      <xdr:row>2</xdr:row>
      <xdr:rowOff>190500</xdr:rowOff>
    </xdr:to>
    <xdr:pic>
      <xdr:nvPicPr>
        <xdr:cNvPr id="4" name="Рисунок 3" descr="ABE Group (зелётная)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1" y="28575"/>
          <a:ext cx="723899" cy="542925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0</xdr:row>
      <xdr:rowOff>0</xdr:rowOff>
    </xdr:from>
    <xdr:ext cx="4415" cy="484176"/>
    <xdr:pic>
      <xdr:nvPicPr>
        <xdr:cNvPr id="5" name="Рисунок 4" descr="AQUAHEAT ELECTRONI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19975" y="0"/>
          <a:ext cx="4415" cy="484176"/>
        </a:xfrm>
        <a:prstGeom prst="rect">
          <a:avLst/>
        </a:prstGeom>
      </xdr:spPr>
    </xdr:pic>
    <xdr:clientData/>
  </xdr:oneCellAnchor>
  <xdr:twoCellAnchor editAs="oneCell">
    <xdr:from>
      <xdr:col>7</xdr:col>
      <xdr:colOff>88093</xdr:colOff>
      <xdr:row>3</xdr:row>
      <xdr:rowOff>19050</xdr:rowOff>
    </xdr:from>
    <xdr:to>
      <xdr:col>8</xdr:col>
      <xdr:colOff>523874</xdr:colOff>
      <xdr:row>14</xdr:row>
      <xdr:rowOff>112184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8117668" y="647700"/>
          <a:ext cx="1273981" cy="218863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235802</xdr:colOff>
      <xdr:row>15</xdr:row>
      <xdr:rowOff>41692</xdr:rowOff>
    </xdr:from>
    <xdr:to>
      <xdr:col>9</xdr:col>
      <xdr:colOff>40424</xdr:colOff>
      <xdr:row>27</xdr:row>
      <xdr:rowOff>47625</xdr:rowOff>
    </xdr:to>
    <xdr:pic>
      <xdr:nvPicPr>
        <xdr:cNvPr id="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8265377" y="2956342"/>
          <a:ext cx="1252422" cy="2291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230159</xdr:colOff>
      <xdr:row>28</xdr:row>
      <xdr:rowOff>9524</xdr:rowOff>
    </xdr:from>
    <xdr:to>
      <xdr:col>9</xdr:col>
      <xdr:colOff>44143</xdr:colOff>
      <xdr:row>34</xdr:row>
      <xdr:rowOff>57149</xdr:rowOff>
    </xdr:to>
    <xdr:pic>
      <xdr:nvPicPr>
        <xdr:cNvPr id="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8259734" y="5400674"/>
          <a:ext cx="1261784" cy="210502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0</xdr:row>
      <xdr:rowOff>28574</xdr:rowOff>
    </xdr:from>
    <xdr:to>
      <xdr:col>1</xdr:col>
      <xdr:colOff>733425</xdr:colOff>
      <xdr:row>2</xdr:row>
      <xdr:rowOff>133349</xdr:rowOff>
    </xdr:to>
    <xdr:pic>
      <xdr:nvPicPr>
        <xdr:cNvPr id="2" name="Рисунок 1" descr="ABE Group (зелётная)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326" y="28574"/>
          <a:ext cx="619124" cy="600075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0</xdr:row>
      <xdr:rowOff>0</xdr:rowOff>
    </xdr:from>
    <xdr:ext cx="4415" cy="484176"/>
    <xdr:pic>
      <xdr:nvPicPr>
        <xdr:cNvPr id="3" name="Рисунок 2" descr="AQUAHEAT ELECTRONI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34400" y="0"/>
          <a:ext cx="4415" cy="484176"/>
        </a:xfrm>
        <a:prstGeom prst="rect">
          <a:avLst/>
        </a:prstGeom>
      </xdr:spPr>
    </xdr:pic>
    <xdr:clientData/>
  </xdr:oneCellAnchor>
  <xdr:twoCellAnchor editAs="oneCell">
    <xdr:from>
      <xdr:col>7</xdr:col>
      <xdr:colOff>28575</xdr:colOff>
      <xdr:row>2</xdr:row>
      <xdr:rowOff>90800</xdr:rowOff>
    </xdr:from>
    <xdr:to>
      <xdr:col>8</xdr:col>
      <xdr:colOff>423154</xdr:colOff>
      <xdr:row>11</xdr:row>
      <xdr:rowOff>4450</xdr:rowOff>
    </xdr:to>
    <xdr:pic>
      <xdr:nvPicPr>
        <xdr:cNvPr id="4" name="Рисунок 3" descr="Bufor MINI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315450" y="586100"/>
          <a:ext cx="1156579" cy="16853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11</xdr:row>
      <xdr:rowOff>183928</xdr:rowOff>
    </xdr:from>
    <xdr:to>
      <xdr:col>8</xdr:col>
      <xdr:colOff>333375</xdr:colOff>
      <xdr:row>20</xdr:row>
      <xdr:rowOff>31358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9363075" y="2450878"/>
          <a:ext cx="1019175" cy="15619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104775</xdr:colOff>
      <xdr:row>20</xdr:row>
      <xdr:rowOff>154375</xdr:rowOff>
    </xdr:from>
    <xdr:to>
      <xdr:col>8</xdr:col>
      <xdr:colOff>439732</xdr:colOff>
      <xdr:row>29</xdr:row>
      <xdr:rowOff>55174</xdr:rowOff>
    </xdr:to>
    <xdr:pic>
      <xdr:nvPicPr>
        <xdr:cNvPr id="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9391650" y="4135825"/>
          <a:ext cx="1096957" cy="16152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76201</xdr:colOff>
      <xdr:row>30</xdr:row>
      <xdr:rowOff>127833</xdr:rowOff>
    </xdr:from>
    <xdr:to>
      <xdr:col>8</xdr:col>
      <xdr:colOff>533400</xdr:colOff>
      <xdr:row>40</xdr:row>
      <xdr:rowOff>130094</xdr:rowOff>
    </xdr:to>
    <xdr:pic>
      <xdr:nvPicPr>
        <xdr:cNvPr id="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9363076" y="6014283"/>
          <a:ext cx="1219199" cy="1907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190500</xdr:colOff>
      <xdr:row>41</xdr:row>
      <xdr:rowOff>144691</xdr:rowOff>
    </xdr:from>
    <xdr:to>
      <xdr:col>8</xdr:col>
      <xdr:colOff>523875</xdr:colOff>
      <xdr:row>50</xdr:row>
      <xdr:rowOff>179159</xdr:rowOff>
    </xdr:to>
    <xdr:pic>
      <xdr:nvPicPr>
        <xdr:cNvPr id="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9477375" y="8126641"/>
          <a:ext cx="1095375" cy="17489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133350</xdr:colOff>
      <xdr:row>51</xdr:row>
      <xdr:rowOff>162973</xdr:rowOff>
    </xdr:from>
    <xdr:to>
      <xdr:col>8</xdr:col>
      <xdr:colOff>523875</xdr:colOff>
      <xdr:row>60</xdr:row>
      <xdr:rowOff>65628</xdr:rowOff>
    </xdr:to>
    <xdr:pic>
      <xdr:nvPicPr>
        <xdr:cNvPr id="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9420225" y="10049923"/>
          <a:ext cx="1152525" cy="16171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266700</xdr:colOff>
      <xdr:row>60</xdr:row>
      <xdr:rowOff>47625</xdr:rowOff>
    </xdr:from>
    <xdr:to>
      <xdr:col>8</xdr:col>
      <xdr:colOff>419100</xdr:colOff>
      <xdr:row>68</xdr:row>
      <xdr:rowOff>104775</xdr:rowOff>
    </xdr:to>
    <xdr:pic>
      <xdr:nvPicPr>
        <xdr:cNvPr id="10" name="Рисунок 9" descr="5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53575" y="11649075"/>
          <a:ext cx="914400" cy="158115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68</xdr:row>
      <xdr:rowOff>28575</xdr:rowOff>
    </xdr:from>
    <xdr:to>
      <xdr:col>8</xdr:col>
      <xdr:colOff>447675</xdr:colOff>
      <xdr:row>76</xdr:row>
      <xdr:rowOff>142875</xdr:rowOff>
    </xdr:to>
    <xdr:pic>
      <xdr:nvPicPr>
        <xdr:cNvPr id="11" name="Рисунок 10" descr="5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620250" y="13154025"/>
          <a:ext cx="876300" cy="163830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76</xdr:row>
      <xdr:rowOff>95250</xdr:rowOff>
    </xdr:from>
    <xdr:to>
      <xdr:col>8</xdr:col>
      <xdr:colOff>533400</xdr:colOff>
      <xdr:row>85</xdr:row>
      <xdr:rowOff>57150</xdr:rowOff>
    </xdr:to>
    <xdr:pic>
      <xdr:nvPicPr>
        <xdr:cNvPr id="12" name="Рисунок 11" descr="5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620250" y="14744700"/>
          <a:ext cx="962025" cy="1676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381044</xdr:colOff>
      <xdr:row>0</xdr:row>
      <xdr:rowOff>150813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2075" y="1857375"/>
          <a:ext cx="381044" cy="15081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800100</xdr:colOff>
      <xdr:row>0</xdr:row>
      <xdr:rowOff>0</xdr:rowOff>
    </xdr:from>
    <xdr:to>
      <xdr:col>2</xdr:col>
      <xdr:colOff>14544</xdr:colOff>
      <xdr:row>0</xdr:row>
      <xdr:rowOff>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4425" y="3390900"/>
          <a:ext cx="633669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1000125</xdr:colOff>
      <xdr:row>4</xdr:row>
      <xdr:rowOff>171450</xdr:rowOff>
    </xdr:from>
    <xdr:to>
      <xdr:col>2</xdr:col>
      <xdr:colOff>95250</xdr:colOff>
      <xdr:row>6</xdr:row>
      <xdr:rowOff>114300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33725" y="962025"/>
          <a:ext cx="48577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514350</xdr:colOff>
      <xdr:row>0</xdr:row>
      <xdr:rowOff>0</xdr:rowOff>
    </xdr:to>
    <xdr:pic>
      <xdr:nvPicPr>
        <xdr:cNvPr id="8" name="Рисунок 19" descr="e11wb.tif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28725" y="8058150"/>
          <a:ext cx="51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542925</xdr:colOff>
      <xdr:row>0</xdr:row>
      <xdr:rowOff>0</xdr:rowOff>
    </xdr:to>
    <xdr:pic>
      <xdr:nvPicPr>
        <xdr:cNvPr id="9" name="Рисунок 21" descr="e11z.tif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00150" y="8877300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542925</xdr:colOff>
      <xdr:row>0</xdr:row>
      <xdr:rowOff>0</xdr:rowOff>
    </xdr:to>
    <xdr:pic>
      <xdr:nvPicPr>
        <xdr:cNvPr id="10" name="Рисунок 23" descr="e11m.tif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00150" y="10020300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6</xdr:row>
      <xdr:rowOff>76200</xdr:rowOff>
    </xdr:from>
    <xdr:to>
      <xdr:col>1</xdr:col>
      <xdr:colOff>866775</xdr:colOff>
      <xdr:row>7</xdr:row>
      <xdr:rowOff>47625</xdr:rowOff>
    </xdr:to>
    <xdr:pic>
      <xdr:nvPicPr>
        <xdr:cNvPr id="24" name="Рисунок 22" descr="e11w.t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38400" y="1533525"/>
          <a:ext cx="5619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981075</xdr:colOff>
      <xdr:row>7</xdr:row>
      <xdr:rowOff>47625</xdr:rowOff>
    </xdr:from>
    <xdr:to>
      <xdr:col>2</xdr:col>
      <xdr:colOff>152400</xdr:colOff>
      <xdr:row>7</xdr:row>
      <xdr:rowOff>533400</xdr:rowOff>
    </xdr:to>
    <xdr:pic>
      <xdr:nvPicPr>
        <xdr:cNvPr id="25" name="Рисунок 22" descr="e11w.t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14675" y="2019300"/>
          <a:ext cx="5619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981075</xdr:colOff>
      <xdr:row>8</xdr:row>
      <xdr:rowOff>76200</xdr:rowOff>
    </xdr:from>
    <xdr:to>
      <xdr:col>2</xdr:col>
      <xdr:colOff>152400</xdr:colOff>
      <xdr:row>8</xdr:row>
      <xdr:rowOff>561975</xdr:rowOff>
    </xdr:to>
    <xdr:pic>
      <xdr:nvPicPr>
        <xdr:cNvPr id="26" name="Рисунок 22" descr="e11w.t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14675" y="2647950"/>
          <a:ext cx="5619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6</xdr:row>
      <xdr:rowOff>47625</xdr:rowOff>
    </xdr:from>
    <xdr:to>
      <xdr:col>3</xdr:col>
      <xdr:colOff>229469</xdr:colOff>
      <xdr:row>6</xdr:row>
      <xdr:rowOff>495300</xdr:rowOff>
    </xdr:to>
    <xdr:pic>
      <xdr:nvPicPr>
        <xdr:cNvPr id="2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14775" y="1504950"/>
          <a:ext cx="448544" cy="4476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0</xdr:colOff>
      <xdr:row>1</xdr:row>
      <xdr:rowOff>38101</xdr:rowOff>
    </xdr:from>
    <xdr:to>
      <xdr:col>0</xdr:col>
      <xdr:colOff>847725</xdr:colOff>
      <xdr:row>3</xdr:row>
      <xdr:rowOff>101478</xdr:rowOff>
    </xdr:to>
    <xdr:pic>
      <xdr:nvPicPr>
        <xdr:cNvPr id="28" name="Рисунок 1" descr="C:\Documents and Settings\ALEXEY\Рабочий стол\ЛОГОТИПЫ\Копия euroster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5314951"/>
          <a:ext cx="847725" cy="453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.png"/><Relationship Id="rId4" Type="http://schemas.openxmlformats.org/officeDocument/2006/relationships/oleObject" Target="../embeddings/oleObject1.bin"/><Relationship Id="rId9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mments" Target="../comments4.xml"/><Relationship Id="rId5" Type="http://schemas.openxmlformats.org/officeDocument/2006/relationships/image" Target="../media/image5.png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16"/>
  <sheetViews>
    <sheetView zoomScaleNormal="100" workbookViewId="0">
      <selection activeCell="B14" sqref="B14:H14"/>
    </sheetView>
  </sheetViews>
  <sheetFormatPr defaultColWidth="9.109375" defaultRowHeight="13.8"/>
  <cols>
    <col min="1" max="1" width="1.109375" style="148" customWidth="1"/>
    <col min="2" max="3" width="9.109375" style="148"/>
    <col min="4" max="4" width="10.5546875" style="148" customWidth="1"/>
    <col min="5" max="5" width="13.33203125" style="148" customWidth="1"/>
    <col min="6" max="6" width="7.6640625" style="148" customWidth="1"/>
    <col min="7" max="7" width="6.5546875" style="148" customWidth="1"/>
    <col min="8" max="8" width="24.6640625" style="148" customWidth="1"/>
    <col min="9" max="9" width="7.88671875" style="151" customWidth="1"/>
    <col min="10" max="10" width="13.5546875" style="148" customWidth="1"/>
    <col min="11" max="16384" width="9.109375" style="148"/>
  </cols>
  <sheetData>
    <row r="1" spans="2:9" ht="11.25" customHeight="1">
      <c r="B1" s="149"/>
      <c r="C1" s="149"/>
      <c r="D1" s="194" t="s">
        <v>132</v>
      </c>
      <c r="E1" s="194"/>
      <c r="F1" s="194"/>
      <c r="G1" s="194"/>
      <c r="H1" s="194"/>
      <c r="I1" s="194"/>
    </row>
    <row r="2" spans="2:9" ht="15" customHeight="1">
      <c r="B2" s="149"/>
      <c r="C2" s="149"/>
      <c r="D2" s="194"/>
      <c r="E2" s="194"/>
      <c r="F2" s="194"/>
      <c r="G2" s="194"/>
      <c r="H2" s="194"/>
      <c r="I2" s="194"/>
    </row>
    <row r="3" spans="2:9" ht="14.25" customHeight="1">
      <c r="B3" s="149"/>
      <c r="C3" s="149"/>
      <c r="D3" s="194"/>
      <c r="E3" s="194"/>
      <c r="F3" s="194"/>
      <c r="G3" s="194"/>
      <c r="H3" s="194"/>
      <c r="I3" s="194"/>
    </row>
    <row r="4" spans="2:9" ht="14.25" customHeight="1">
      <c r="B4" s="149"/>
      <c r="C4" s="149"/>
      <c r="D4" s="194"/>
      <c r="E4" s="194"/>
      <c r="F4" s="194"/>
      <c r="G4" s="194"/>
      <c r="H4" s="194"/>
      <c r="I4" s="194"/>
    </row>
    <row r="5" spans="2:9" ht="3.75" customHeight="1" thickBot="1">
      <c r="B5" s="149"/>
      <c r="C5" s="149"/>
      <c r="D5" s="149"/>
      <c r="E5" s="149"/>
      <c r="F5" s="60"/>
      <c r="G5" s="60"/>
      <c r="H5" s="60"/>
      <c r="I5" s="60"/>
    </row>
    <row r="6" spans="2:9" ht="18" thickBot="1">
      <c r="B6" s="195" t="s">
        <v>2</v>
      </c>
      <c r="C6" s="196"/>
      <c r="D6" s="196"/>
      <c r="E6" s="196"/>
      <c r="F6" s="196"/>
      <c r="G6" s="196"/>
      <c r="H6" s="197"/>
      <c r="I6" s="181" t="s">
        <v>84</v>
      </c>
    </row>
    <row r="7" spans="2:9" s="150" customFormat="1" ht="26.25" customHeight="1" thickBot="1">
      <c r="B7" s="191" t="s">
        <v>451</v>
      </c>
      <c r="C7" s="192"/>
      <c r="D7" s="192"/>
      <c r="E7" s="192"/>
      <c r="F7" s="192"/>
      <c r="G7" s="192"/>
      <c r="H7" s="193"/>
      <c r="I7" s="182">
        <v>2</v>
      </c>
    </row>
    <row r="8" spans="2:9" s="150" customFormat="1" ht="26.25" customHeight="1" thickBot="1">
      <c r="B8" s="191" t="s">
        <v>452</v>
      </c>
      <c r="C8" s="192"/>
      <c r="D8" s="192"/>
      <c r="E8" s="192"/>
      <c r="F8" s="192"/>
      <c r="G8" s="192"/>
      <c r="H8" s="193"/>
      <c r="I8" s="183">
        <v>3</v>
      </c>
    </row>
    <row r="9" spans="2:9" s="150" customFormat="1" ht="26.25" customHeight="1" thickBot="1">
      <c r="B9" s="191" t="s">
        <v>453</v>
      </c>
      <c r="C9" s="192"/>
      <c r="D9" s="192"/>
      <c r="E9" s="192"/>
      <c r="F9" s="192"/>
      <c r="G9" s="192"/>
      <c r="H9" s="193"/>
      <c r="I9" s="183">
        <v>4</v>
      </c>
    </row>
    <row r="10" spans="2:9" s="150" customFormat="1" ht="26.25" customHeight="1" thickBot="1">
      <c r="B10" s="191" t="s">
        <v>454</v>
      </c>
      <c r="C10" s="192"/>
      <c r="D10" s="192"/>
      <c r="E10" s="192"/>
      <c r="F10" s="192"/>
      <c r="G10" s="192"/>
      <c r="H10" s="193"/>
      <c r="I10" s="183">
        <v>5</v>
      </c>
    </row>
    <row r="11" spans="2:9" s="150" customFormat="1" ht="26.25" customHeight="1" thickBot="1">
      <c r="B11" s="191" t="s">
        <v>455</v>
      </c>
      <c r="C11" s="192"/>
      <c r="D11" s="192"/>
      <c r="E11" s="192"/>
      <c r="F11" s="192"/>
      <c r="G11" s="192"/>
      <c r="H11" s="193"/>
      <c r="I11" s="183">
        <v>6</v>
      </c>
    </row>
    <row r="12" spans="2:9" s="150" customFormat="1" ht="26.25" customHeight="1" thickBot="1">
      <c r="B12" s="191" t="s">
        <v>456</v>
      </c>
      <c r="C12" s="192"/>
      <c r="D12" s="192"/>
      <c r="E12" s="192"/>
      <c r="F12" s="192"/>
      <c r="G12" s="192"/>
      <c r="H12" s="193"/>
      <c r="I12" s="183">
        <v>7</v>
      </c>
    </row>
    <row r="13" spans="2:9" s="150" customFormat="1" ht="26.25" customHeight="1" thickBot="1">
      <c r="B13" s="191" t="s">
        <v>457</v>
      </c>
      <c r="C13" s="192"/>
      <c r="D13" s="192"/>
      <c r="E13" s="192"/>
      <c r="F13" s="192"/>
      <c r="G13" s="192"/>
      <c r="H13" s="193"/>
      <c r="I13" s="184">
        <v>8</v>
      </c>
    </row>
    <row r="14" spans="2:9" s="150" customFormat="1" ht="26.25" customHeight="1" thickBot="1">
      <c r="B14" s="191" t="s">
        <v>463</v>
      </c>
      <c r="C14" s="192"/>
      <c r="D14" s="192"/>
      <c r="E14" s="192"/>
      <c r="F14" s="192"/>
      <c r="G14" s="192"/>
      <c r="H14" s="193"/>
      <c r="I14" s="184">
        <v>9</v>
      </c>
    </row>
    <row r="16" spans="2:9" ht="32.4">
      <c r="B16" s="190"/>
      <c r="C16" s="190"/>
      <c r="D16" s="190"/>
      <c r="E16" s="190"/>
      <c r="F16" s="190"/>
      <c r="G16" s="190"/>
      <c r="H16" s="190"/>
      <c r="I16" s="190"/>
    </row>
  </sheetData>
  <mergeCells count="11">
    <mergeCell ref="B16:I16"/>
    <mergeCell ref="B14:H14"/>
    <mergeCell ref="D1:I4"/>
    <mergeCell ref="B13:H13"/>
    <mergeCell ref="B10:H10"/>
    <mergeCell ref="B11:H11"/>
    <mergeCell ref="B12:H12"/>
    <mergeCell ref="B6:H6"/>
    <mergeCell ref="B7:H7"/>
    <mergeCell ref="B8:H8"/>
    <mergeCell ref="B9:H9"/>
  </mergeCells>
  <hyperlinks>
    <hyperlink ref="B7:H7" location="'2'!A1" display="Традиционные газовые котлы Termet (Польша)"/>
    <hyperlink ref="B8:H8" location="'3'!A1" display="Конденсационные газовые котлы Termet (Польша)"/>
    <hyperlink ref="B10:H10" location="'5'!A1" display="Акссесуары для котлов  Termet (Польша)"/>
    <hyperlink ref="B12:H12" location="'7'!A1" display="ABE THERM Водонагреватели косвенного нагрева (Польша)"/>
    <hyperlink ref="B9:H9" location="'4'!A1" display="Акссесуары для котлов  Termet (Польша)"/>
    <hyperlink ref="B11:H11" location="'6'!A1" display="DREW-MET Твердотопливные котлы (Польша)"/>
    <hyperlink ref="B13:H13" location="'8'!A1" display="ABE THERM Водонагреватели буферные (аккумуляторы тепла) (Польша)"/>
    <hyperlink ref="B14:H14" location="'9'!A1" display="EUROSTER Автоматика управления системой отопления (Польша)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9"/>
  <sheetViews>
    <sheetView workbookViewId="0"/>
  </sheetViews>
  <sheetFormatPr defaultRowHeight="14.4"/>
  <cols>
    <col min="1" max="1" width="32" style="20" customWidth="1"/>
    <col min="2" max="2" width="20.88671875" style="20" customWidth="1"/>
    <col min="3" max="8" width="9.109375" style="20"/>
    <col min="9" max="9" width="12.44140625" style="20" customWidth="1"/>
    <col min="10" max="253" width="9.109375" style="20"/>
    <col min="254" max="254" width="4.6640625" style="20" customWidth="1"/>
    <col min="255" max="255" width="12.44140625" style="20" customWidth="1"/>
    <col min="256" max="256" width="12.6640625" style="20" customWidth="1"/>
    <col min="257" max="257" width="0" style="20" hidden="1" customWidth="1"/>
    <col min="258" max="258" width="0.109375" style="20" customWidth="1"/>
    <col min="259" max="509" width="9.109375" style="20"/>
    <col min="510" max="510" width="4.6640625" style="20" customWidth="1"/>
    <col min="511" max="511" width="12.44140625" style="20" customWidth="1"/>
    <col min="512" max="512" width="12.6640625" style="20" customWidth="1"/>
    <col min="513" max="513" width="0" style="20" hidden="1" customWidth="1"/>
    <col min="514" max="514" width="0.109375" style="20" customWidth="1"/>
    <col min="515" max="765" width="9.109375" style="20"/>
    <col min="766" max="766" width="4.6640625" style="20" customWidth="1"/>
    <col min="767" max="767" width="12.44140625" style="20" customWidth="1"/>
    <col min="768" max="768" width="12.6640625" style="20" customWidth="1"/>
    <col min="769" max="769" width="0" style="20" hidden="1" customWidth="1"/>
    <col min="770" max="770" width="0.109375" style="20" customWidth="1"/>
    <col min="771" max="1021" width="9.109375" style="20"/>
    <col min="1022" max="1022" width="4.6640625" style="20" customWidth="1"/>
    <col min="1023" max="1023" width="12.44140625" style="20" customWidth="1"/>
    <col min="1024" max="1024" width="12.6640625" style="20" customWidth="1"/>
    <col min="1025" max="1025" width="0" style="20" hidden="1" customWidth="1"/>
    <col min="1026" max="1026" width="0.109375" style="20" customWidth="1"/>
    <col min="1027" max="1277" width="9.109375" style="20"/>
    <col min="1278" max="1278" width="4.6640625" style="20" customWidth="1"/>
    <col min="1279" max="1279" width="12.44140625" style="20" customWidth="1"/>
    <col min="1280" max="1280" width="12.6640625" style="20" customWidth="1"/>
    <col min="1281" max="1281" width="0" style="20" hidden="1" customWidth="1"/>
    <col min="1282" max="1282" width="0.109375" style="20" customWidth="1"/>
    <col min="1283" max="1533" width="9.109375" style="20"/>
    <col min="1534" max="1534" width="4.6640625" style="20" customWidth="1"/>
    <col min="1535" max="1535" width="12.44140625" style="20" customWidth="1"/>
    <col min="1536" max="1536" width="12.6640625" style="20" customWidth="1"/>
    <col min="1537" max="1537" width="0" style="20" hidden="1" customWidth="1"/>
    <col min="1538" max="1538" width="0.109375" style="20" customWidth="1"/>
    <col min="1539" max="1789" width="9.109375" style="20"/>
    <col min="1790" max="1790" width="4.6640625" style="20" customWidth="1"/>
    <col min="1791" max="1791" width="12.44140625" style="20" customWidth="1"/>
    <col min="1792" max="1792" width="12.6640625" style="20" customWidth="1"/>
    <col min="1793" max="1793" width="0" style="20" hidden="1" customWidth="1"/>
    <col min="1794" max="1794" width="0.109375" style="20" customWidth="1"/>
    <col min="1795" max="2045" width="9.109375" style="20"/>
    <col min="2046" max="2046" width="4.6640625" style="20" customWidth="1"/>
    <col min="2047" max="2047" width="12.44140625" style="20" customWidth="1"/>
    <col min="2048" max="2048" width="12.6640625" style="20" customWidth="1"/>
    <col min="2049" max="2049" width="0" style="20" hidden="1" customWidth="1"/>
    <col min="2050" max="2050" width="0.109375" style="20" customWidth="1"/>
    <col min="2051" max="2301" width="9.109375" style="20"/>
    <col min="2302" max="2302" width="4.6640625" style="20" customWidth="1"/>
    <col min="2303" max="2303" width="12.44140625" style="20" customWidth="1"/>
    <col min="2304" max="2304" width="12.6640625" style="20" customWidth="1"/>
    <col min="2305" max="2305" width="0" style="20" hidden="1" customWidth="1"/>
    <col min="2306" max="2306" width="0.109375" style="20" customWidth="1"/>
    <col min="2307" max="2557" width="9.109375" style="20"/>
    <col min="2558" max="2558" width="4.6640625" style="20" customWidth="1"/>
    <col min="2559" max="2559" width="12.44140625" style="20" customWidth="1"/>
    <col min="2560" max="2560" width="12.6640625" style="20" customWidth="1"/>
    <col min="2561" max="2561" width="0" style="20" hidden="1" customWidth="1"/>
    <col min="2562" max="2562" width="0.109375" style="20" customWidth="1"/>
    <col min="2563" max="2813" width="9.109375" style="20"/>
    <col min="2814" max="2814" width="4.6640625" style="20" customWidth="1"/>
    <col min="2815" max="2815" width="12.44140625" style="20" customWidth="1"/>
    <col min="2816" max="2816" width="12.6640625" style="20" customWidth="1"/>
    <col min="2817" max="2817" width="0" style="20" hidden="1" customWidth="1"/>
    <col min="2818" max="2818" width="0.109375" style="20" customWidth="1"/>
    <col min="2819" max="3069" width="9.109375" style="20"/>
    <col min="3070" max="3070" width="4.6640625" style="20" customWidth="1"/>
    <col min="3071" max="3071" width="12.44140625" style="20" customWidth="1"/>
    <col min="3072" max="3072" width="12.6640625" style="20" customWidth="1"/>
    <col min="3073" max="3073" width="0" style="20" hidden="1" customWidth="1"/>
    <col min="3074" max="3074" width="0.109375" style="20" customWidth="1"/>
    <col min="3075" max="3325" width="9.109375" style="20"/>
    <col min="3326" max="3326" width="4.6640625" style="20" customWidth="1"/>
    <col min="3327" max="3327" width="12.44140625" style="20" customWidth="1"/>
    <col min="3328" max="3328" width="12.6640625" style="20" customWidth="1"/>
    <col min="3329" max="3329" width="0" style="20" hidden="1" customWidth="1"/>
    <col min="3330" max="3330" width="0.109375" style="20" customWidth="1"/>
    <col min="3331" max="3581" width="9.109375" style="20"/>
    <col min="3582" max="3582" width="4.6640625" style="20" customWidth="1"/>
    <col min="3583" max="3583" width="12.44140625" style="20" customWidth="1"/>
    <col min="3584" max="3584" width="12.6640625" style="20" customWidth="1"/>
    <col min="3585" max="3585" width="0" style="20" hidden="1" customWidth="1"/>
    <col min="3586" max="3586" width="0.109375" style="20" customWidth="1"/>
    <col min="3587" max="3837" width="9.109375" style="20"/>
    <col min="3838" max="3838" width="4.6640625" style="20" customWidth="1"/>
    <col min="3839" max="3839" width="12.44140625" style="20" customWidth="1"/>
    <col min="3840" max="3840" width="12.6640625" style="20" customWidth="1"/>
    <col min="3841" max="3841" width="0" style="20" hidden="1" customWidth="1"/>
    <col min="3842" max="3842" width="0.109375" style="20" customWidth="1"/>
    <col min="3843" max="4093" width="9.109375" style="20"/>
    <col min="4094" max="4094" width="4.6640625" style="20" customWidth="1"/>
    <col min="4095" max="4095" width="12.44140625" style="20" customWidth="1"/>
    <col min="4096" max="4096" width="12.6640625" style="20" customWidth="1"/>
    <col min="4097" max="4097" width="0" style="20" hidden="1" customWidth="1"/>
    <col min="4098" max="4098" width="0.109375" style="20" customWidth="1"/>
    <col min="4099" max="4349" width="9.109375" style="20"/>
    <col min="4350" max="4350" width="4.6640625" style="20" customWidth="1"/>
    <col min="4351" max="4351" width="12.44140625" style="20" customWidth="1"/>
    <col min="4352" max="4352" width="12.6640625" style="20" customWidth="1"/>
    <col min="4353" max="4353" width="0" style="20" hidden="1" customWidth="1"/>
    <col min="4354" max="4354" width="0.109375" style="20" customWidth="1"/>
    <col min="4355" max="4605" width="9.109375" style="20"/>
    <col min="4606" max="4606" width="4.6640625" style="20" customWidth="1"/>
    <col min="4607" max="4607" width="12.44140625" style="20" customWidth="1"/>
    <col min="4608" max="4608" width="12.6640625" style="20" customWidth="1"/>
    <col min="4609" max="4609" width="0" style="20" hidden="1" customWidth="1"/>
    <col min="4610" max="4610" width="0.109375" style="20" customWidth="1"/>
    <col min="4611" max="4861" width="9.109375" style="20"/>
    <col min="4862" max="4862" width="4.6640625" style="20" customWidth="1"/>
    <col min="4863" max="4863" width="12.44140625" style="20" customWidth="1"/>
    <col min="4864" max="4864" width="12.6640625" style="20" customWidth="1"/>
    <col min="4865" max="4865" width="0" style="20" hidden="1" customWidth="1"/>
    <col min="4866" max="4866" width="0.109375" style="20" customWidth="1"/>
    <col min="4867" max="5117" width="9.109375" style="20"/>
    <col min="5118" max="5118" width="4.6640625" style="20" customWidth="1"/>
    <col min="5119" max="5119" width="12.44140625" style="20" customWidth="1"/>
    <col min="5120" max="5120" width="12.6640625" style="20" customWidth="1"/>
    <col min="5121" max="5121" width="0" style="20" hidden="1" customWidth="1"/>
    <col min="5122" max="5122" width="0.109375" style="20" customWidth="1"/>
    <col min="5123" max="5373" width="9.109375" style="20"/>
    <col min="5374" max="5374" width="4.6640625" style="20" customWidth="1"/>
    <col min="5375" max="5375" width="12.44140625" style="20" customWidth="1"/>
    <col min="5376" max="5376" width="12.6640625" style="20" customWidth="1"/>
    <col min="5377" max="5377" width="0" style="20" hidden="1" customWidth="1"/>
    <col min="5378" max="5378" width="0.109375" style="20" customWidth="1"/>
    <col min="5379" max="5629" width="9.109375" style="20"/>
    <col min="5630" max="5630" width="4.6640625" style="20" customWidth="1"/>
    <col min="5631" max="5631" width="12.44140625" style="20" customWidth="1"/>
    <col min="5632" max="5632" width="12.6640625" style="20" customWidth="1"/>
    <col min="5633" max="5633" width="0" style="20" hidden="1" customWidth="1"/>
    <col min="5634" max="5634" width="0.109375" style="20" customWidth="1"/>
    <col min="5635" max="5885" width="9.109375" style="20"/>
    <col min="5886" max="5886" width="4.6640625" style="20" customWidth="1"/>
    <col min="5887" max="5887" width="12.44140625" style="20" customWidth="1"/>
    <col min="5888" max="5888" width="12.6640625" style="20" customWidth="1"/>
    <col min="5889" max="5889" width="0" style="20" hidden="1" customWidth="1"/>
    <col min="5890" max="5890" width="0.109375" style="20" customWidth="1"/>
    <col min="5891" max="6141" width="9.109375" style="20"/>
    <col min="6142" max="6142" width="4.6640625" style="20" customWidth="1"/>
    <col min="6143" max="6143" width="12.44140625" style="20" customWidth="1"/>
    <col min="6144" max="6144" width="12.6640625" style="20" customWidth="1"/>
    <col min="6145" max="6145" width="0" style="20" hidden="1" customWidth="1"/>
    <col min="6146" max="6146" width="0.109375" style="20" customWidth="1"/>
    <col min="6147" max="6397" width="9.109375" style="20"/>
    <col min="6398" max="6398" width="4.6640625" style="20" customWidth="1"/>
    <col min="6399" max="6399" width="12.44140625" style="20" customWidth="1"/>
    <col min="6400" max="6400" width="12.6640625" style="20" customWidth="1"/>
    <col min="6401" max="6401" width="0" style="20" hidden="1" customWidth="1"/>
    <col min="6402" max="6402" width="0.109375" style="20" customWidth="1"/>
    <col min="6403" max="6653" width="9.109375" style="20"/>
    <col min="6654" max="6654" width="4.6640625" style="20" customWidth="1"/>
    <col min="6655" max="6655" width="12.44140625" style="20" customWidth="1"/>
    <col min="6656" max="6656" width="12.6640625" style="20" customWidth="1"/>
    <col min="6657" max="6657" width="0" style="20" hidden="1" customWidth="1"/>
    <col min="6658" max="6658" width="0.109375" style="20" customWidth="1"/>
    <col min="6659" max="6909" width="9.109375" style="20"/>
    <col min="6910" max="6910" width="4.6640625" style="20" customWidth="1"/>
    <col min="6911" max="6911" width="12.44140625" style="20" customWidth="1"/>
    <col min="6912" max="6912" width="12.6640625" style="20" customWidth="1"/>
    <col min="6913" max="6913" width="0" style="20" hidden="1" customWidth="1"/>
    <col min="6914" max="6914" width="0.109375" style="20" customWidth="1"/>
    <col min="6915" max="7165" width="9.109375" style="20"/>
    <col min="7166" max="7166" width="4.6640625" style="20" customWidth="1"/>
    <col min="7167" max="7167" width="12.44140625" style="20" customWidth="1"/>
    <col min="7168" max="7168" width="12.6640625" style="20" customWidth="1"/>
    <col min="7169" max="7169" width="0" style="20" hidden="1" customWidth="1"/>
    <col min="7170" max="7170" width="0.109375" style="20" customWidth="1"/>
    <col min="7171" max="7421" width="9.109375" style="20"/>
    <col min="7422" max="7422" width="4.6640625" style="20" customWidth="1"/>
    <col min="7423" max="7423" width="12.44140625" style="20" customWidth="1"/>
    <col min="7424" max="7424" width="12.6640625" style="20" customWidth="1"/>
    <col min="7425" max="7425" width="0" style="20" hidden="1" customWidth="1"/>
    <col min="7426" max="7426" width="0.109375" style="20" customWidth="1"/>
    <col min="7427" max="7677" width="9.109375" style="20"/>
    <col min="7678" max="7678" width="4.6640625" style="20" customWidth="1"/>
    <col min="7679" max="7679" width="12.44140625" style="20" customWidth="1"/>
    <col min="7680" max="7680" width="12.6640625" style="20" customWidth="1"/>
    <col min="7681" max="7681" width="0" style="20" hidden="1" customWidth="1"/>
    <col min="7682" max="7682" width="0.109375" style="20" customWidth="1"/>
    <col min="7683" max="7933" width="9.109375" style="20"/>
    <col min="7934" max="7934" width="4.6640625" style="20" customWidth="1"/>
    <col min="7935" max="7935" width="12.44140625" style="20" customWidth="1"/>
    <col min="7936" max="7936" width="12.6640625" style="20" customWidth="1"/>
    <col min="7937" max="7937" width="0" style="20" hidden="1" customWidth="1"/>
    <col min="7938" max="7938" width="0.109375" style="20" customWidth="1"/>
    <col min="7939" max="8189" width="9.109375" style="20"/>
    <col min="8190" max="8190" width="4.6640625" style="20" customWidth="1"/>
    <col min="8191" max="8191" width="12.44140625" style="20" customWidth="1"/>
    <col min="8192" max="8192" width="12.6640625" style="20" customWidth="1"/>
    <col min="8193" max="8193" width="0" style="20" hidden="1" customWidth="1"/>
    <col min="8194" max="8194" width="0.109375" style="20" customWidth="1"/>
    <col min="8195" max="8445" width="9.109375" style="20"/>
    <col min="8446" max="8446" width="4.6640625" style="20" customWidth="1"/>
    <col min="8447" max="8447" width="12.44140625" style="20" customWidth="1"/>
    <col min="8448" max="8448" width="12.6640625" style="20" customWidth="1"/>
    <col min="8449" max="8449" width="0" style="20" hidden="1" customWidth="1"/>
    <col min="8450" max="8450" width="0.109375" style="20" customWidth="1"/>
    <col min="8451" max="8701" width="9.109375" style="20"/>
    <col min="8702" max="8702" width="4.6640625" style="20" customWidth="1"/>
    <col min="8703" max="8703" width="12.44140625" style="20" customWidth="1"/>
    <col min="8704" max="8704" width="12.6640625" style="20" customWidth="1"/>
    <col min="8705" max="8705" width="0" style="20" hidden="1" customWidth="1"/>
    <col min="8706" max="8706" width="0.109375" style="20" customWidth="1"/>
    <col min="8707" max="8957" width="9.109375" style="20"/>
    <col min="8958" max="8958" width="4.6640625" style="20" customWidth="1"/>
    <col min="8959" max="8959" width="12.44140625" style="20" customWidth="1"/>
    <col min="8960" max="8960" width="12.6640625" style="20" customWidth="1"/>
    <col min="8961" max="8961" width="0" style="20" hidden="1" customWidth="1"/>
    <col min="8962" max="8962" width="0.109375" style="20" customWidth="1"/>
    <col min="8963" max="9213" width="9.109375" style="20"/>
    <col min="9214" max="9214" width="4.6640625" style="20" customWidth="1"/>
    <col min="9215" max="9215" width="12.44140625" style="20" customWidth="1"/>
    <col min="9216" max="9216" width="12.6640625" style="20" customWidth="1"/>
    <col min="9217" max="9217" width="0" style="20" hidden="1" customWidth="1"/>
    <col min="9218" max="9218" width="0.109375" style="20" customWidth="1"/>
    <col min="9219" max="9469" width="9.109375" style="20"/>
    <col min="9470" max="9470" width="4.6640625" style="20" customWidth="1"/>
    <col min="9471" max="9471" width="12.44140625" style="20" customWidth="1"/>
    <col min="9472" max="9472" width="12.6640625" style="20" customWidth="1"/>
    <col min="9473" max="9473" width="0" style="20" hidden="1" customWidth="1"/>
    <col min="9474" max="9474" width="0.109375" style="20" customWidth="1"/>
    <col min="9475" max="9725" width="9.109375" style="20"/>
    <col min="9726" max="9726" width="4.6640625" style="20" customWidth="1"/>
    <col min="9727" max="9727" width="12.44140625" style="20" customWidth="1"/>
    <col min="9728" max="9728" width="12.6640625" style="20" customWidth="1"/>
    <col min="9729" max="9729" width="0" style="20" hidden="1" customWidth="1"/>
    <col min="9730" max="9730" width="0.109375" style="20" customWidth="1"/>
    <col min="9731" max="9981" width="9.109375" style="20"/>
    <col min="9982" max="9982" width="4.6640625" style="20" customWidth="1"/>
    <col min="9983" max="9983" width="12.44140625" style="20" customWidth="1"/>
    <col min="9984" max="9984" width="12.6640625" style="20" customWidth="1"/>
    <col min="9985" max="9985" width="0" style="20" hidden="1" customWidth="1"/>
    <col min="9986" max="9986" width="0.109375" style="20" customWidth="1"/>
    <col min="9987" max="10237" width="9.109375" style="20"/>
    <col min="10238" max="10238" width="4.6640625" style="20" customWidth="1"/>
    <col min="10239" max="10239" width="12.44140625" style="20" customWidth="1"/>
    <col min="10240" max="10240" width="12.6640625" style="20" customWidth="1"/>
    <col min="10241" max="10241" width="0" style="20" hidden="1" customWidth="1"/>
    <col min="10242" max="10242" width="0.109375" style="20" customWidth="1"/>
    <col min="10243" max="10493" width="9.109375" style="20"/>
    <col min="10494" max="10494" width="4.6640625" style="20" customWidth="1"/>
    <col min="10495" max="10495" width="12.44140625" style="20" customWidth="1"/>
    <col min="10496" max="10496" width="12.6640625" style="20" customWidth="1"/>
    <col min="10497" max="10497" width="0" style="20" hidden="1" customWidth="1"/>
    <col min="10498" max="10498" width="0.109375" style="20" customWidth="1"/>
    <col min="10499" max="10749" width="9.109375" style="20"/>
    <col min="10750" max="10750" width="4.6640625" style="20" customWidth="1"/>
    <col min="10751" max="10751" width="12.44140625" style="20" customWidth="1"/>
    <col min="10752" max="10752" width="12.6640625" style="20" customWidth="1"/>
    <col min="10753" max="10753" width="0" style="20" hidden="1" customWidth="1"/>
    <col min="10754" max="10754" width="0.109375" style="20" customWidth="1"/>
    <col min="10755" max="11005" width="9.109375" style="20"/>
    <col min="11006" max="11006" width="4.6640625" style="20" customWidth="1"/>
    <col min="11007" max="11007" width="12.44140625" style="20" customWidth="1"/>
    <col min="11008" max="11008" width="12.6640625" style="20" customWidth="1"/>
    <col min="11009" max="11009" width="0" style="20" hidden="1" customWidth="1"/>
    <col min="11010" max="11010" width="0.109375" style="20" customWidth="1"/>
    <col min="11011" max="11261" width="9.109375" style="20"/>
    <col min="11262" max="11262" width="4.6640625" style="20" customWidth="1"/>
    <col min="11263" max="11263" width="12.44140625" style="20" customWidth="1"/>
    <col min="11264" max="11264" width="12.6640625" style="20" customWidth="1"/>
    <col min="11265" max="11265" width="0" style="20" hidden="1" customWidth="1"/>
    <col min="11266" max="11266" width="0.109375" style="20" customWidth="1"/>
    <col min="11267" max="11517" width="9.109375" style="20"/>
    <col min="11518" max="11518" width="4.6640625" style="20" customWidth="1"/>
    <col min="11519" max="11519" width="12.44140625" style="20" customWidth="1"/>
    <col min="11520" max="11520" width="12.6640625" style="20" customWidth="1"/>
    <col min="11521" max="11521" width="0" style="20" hidden="1" customWidth="1"/>
    <col min="11522" max="11522" width="0.109375" style="20" customWidth="1"/>
    <col min="11523" max="11773" width="9.109375" style="20"/>
    <col min="11774" max="11774" width="4.6640625" style="20" customWidth="1"/>
    <col min="11775" max="11775" width="12.44140625" style="20" customWidth="1"/>
    <col min="11776" max="11776" width="12.6640625" style="20" customWidth="1"/>
    <col min="11777" max="11777" width="0" style="20" hidden="1" customWidth="1"/>
    <col min="11778" max="11778" width="0.109375" style="20" customWidth="1"/>
    <col min="11779" max="12029" width="9.109375" style="20"/>
    <col min="12030" max="12030" width="4.6640625" style="20" customWidth="1"/>
    <col min="12031" max="12031" width="12.44140625" style="20" customWidth="1"/>
    <col min="12032" max="12032" width="12.6640625" style="20" customWidth="1"/>
    <col min="12033" max="12033" width="0" style="20" hidden="1" customWidth="1"/>
    <col min="12034" max="12034" width="0.109375" style="20" customWidth="1"/>
    <col min="12035" max="12285" width="9.109375" style="20"/>
    <col min="12286" max="12286" width="4.6640625" style="20" customWidth="1"/>
    <col min="12287" max="12287" width="12.44140625" style="20" customWidth="1"/>
    <col min="12288" max="12288" width="12.6640625" style="20" customWidth="1"/>
    <col min="12289" max="12289" width="0" style="20" hidden="1" customWidth="1"/>
    <col min="12290" max="12290" width="0.109375" style="20" customWidth="1"/>
    <col min="12291" max="12541" width="9.109375" style="20"/>
    <col min="12542" max="12542" width="4.6640625" style="20" customWidth="1"/>
    <col min="12543" max="12543" width="12.44140625" style="20" customWidth="1"/>
    <col min="12544" max="12544" width="12.6640625" style="20" customWidth="1"/>
    <col min="12545" max="12545" width="0" style="20" hidden="1" customWidth="1"/>
    <col min="12546" max="12546" width="0.109375" style="20" customWidth="1"/>
    <col min="12547" max="12797" width="9.109375" style="20"/>
    <col min="12798" max="12798" width="4.6640625" style="20" customWidth="1"/>
    <col min="12799" max="12799" width="12.44140625" style="20" customWidth="1"/>
    <col min="12800" max="12800" width="12.6640625" style="20" customWidth="1"/>
    <col min="12801" max="12801" width="0" style="20" hidden="1" customWidth="1"/>
    <col min="12802" max="12802" width="0.109375" style="20" customWidth="1"/>
    <col min="12803" max="13053" width="9.109375" style="20"/>
    <col min="13054" max="13054" width="4.6640625" style="20" customWidth="1"/>
    <col min="13055" max="13055" width="12.44140625" style="20" customWidth="1"/>
    <col min="13056" max="13056" width="12.6640625" style="20" customWidth="1"/>
    <col min="13057" max="13057" width="0" style="20" hidden="1" customWidth="1"/>
    <col min="13058" max="13058" width="0.109375" style="20" customWidth="1"/>
    <col min="13059" max="13309" width="9.109375" style="20"/>
    <col min="13310" max="13310" width="4.6640625" style="20" customWidth="1"/>
    <col min="13311" max="13311" width="12.44140625" style="20" customWidth="1"/>
    <col min="13312" max="13312" width="12.6640625" style="20" customWidth="1"/>
    <col min="13313" max="13313" width="0" style="20" hidden="1" customWidth="1"/>
    <col min="13314" max="13314" width="0.109375" style="20" customWidth="1"/>
    <col min="13315" max="13565" width="9.109375" style="20"/>
    <col min="13566" max="13566" width="4.6640625" style="20" customWidth="1"/>
    <col min="13567" max="13567" width="12.44140625" style="20" customWidth="1"/>
    <col min="13568" max="13568" width="12.6640625" style="20" customWidth="1"/>
    <col min="13569" max="13569" width="0" style="20" hidden="1" customWidth="1"/>
    <col min="13570" max="13570" width="0.109375" style="20" customWidth="1"/>
    <col min="13571" max="13821" width="9.109375" style="20"/>
    <col min="13822" max="13822" width="4.6640625" style="20" customWidth="1"/>
    <col min="13823" max="13823" width="12.44140625" style="20" customWidth="1"/>
    <col min="13824" max="13824" width="12.6640625" style="20" customWidth="1"/>
    <col min="13825" max="13825" width="0" style="20" hidden="1" customWidth="1"/>
    <col min="13826" max="13826" width="0.109375" style="20" customWidth="1"/>
    <col min="13827" max="14077" width="9.109375" style="20"/>
    <col min="14078" max="14078" width="4.6640625" style="20" customWidth="1"/>
    <col min="14079" max="14079" width="12.44140625" style="20" customWidth="1"/>
    <col min="14080" max="14080" width="12.6640625" style="20" customWidth="1"/>
    <col min="14081" max="14081" width="0" style="20" hidden="1" customWidth="1"/>
    <col min="14082" max="14082" width="0.109375" style="20" customWidth="1"/>
    <col min="14083" max="14333" width="9.109375" style="20"/>
    <col min="14334" max="14334" width="4.6640625" style="20" customWidth="1"/>
    <col min="14335" max="14335" width="12.44140625" style="20" customWidth="1"/>
    <col min="14336" max="14336" width="12.6640625" style="20" customWidth="1"/>
    <col min="14337" max="14337" width="0" style="20" hidden="1" customWidth="1"/>
    <col min="14338" max="14338" width="0.109375" style="20" customWidth="1"/>
    <col min="14339" max="14589" width="9.109375" style="20"/>
    <col min="14590" max="14590" width="4.6640625" style="20" customWidth="1"/>
    <col min="14591" max="14591" width="12.44140625" style="20" customWidth="1"/>
    <col min="14592" max="14592" width="12.6640625" style="20" customWidth="1"/>
    <col min="14593" max="14593" width="0" style="20" hidden="1" customWidth="1"/>
    <col min="14594" max="14594" width="0.109375" style="20" customWidth="1"/>
    <col min="14595" max="14845" width="9.109375" style="20"/>
    <col min="14846" max="14846" width="4.6640625" style="20" customWidth="1"/>
    <col min="14847" max="14847" width="12.44140625" style="20" customWidth="1"/>
    <col min="14848" max="14848" width="12.6640625" style="20" customWidth="1"/>
    <col min="14849" max="14849" width="0" style="20" hidden="1" customWidth="1"/>
    <col min="14850" max="14850" width="0.109375" style="20" customWidth="1"/>
    <col min="14851" max="15101" width="9.109375" style="20"/>
    <col min="15102" max="15102" width="4.6640625" style="20" customWidth="1"/>
    <col min="15103" max="15103" width="12.44140625" style="20" customWidth="1"/>
    <col min="15104" max="15104" width="12.6640625" style="20" customWidth="1"/>
    <col min="15105" max="15105" width="0" style="20" hidden="1" customWidth="1"/>
    <col min="15106" max="15106" width="0.109375" style="20" customWidth="1"/>
    <col min="15107" max="15357" width="9.109375" style="20"/>
    <col min="15358" max="15358" width="4.6640625" style="20" customWidth="1"/>
    <col min="15359" max="15359" width="12.44140625" style="20" customWidth="1"/>
    <col min="15360" max="15360" width="12.6640625" style="20" customWidth="1"/>
    <col min="15361" max="15361" width="0" style="20" hidden="1" customWidth="1"/>
    <col min="15362" max="15362" width="0.109375" style="20" customWidth="1"/>
    <col min="15363" max="15613" width="9.109375" style="20"/>
    <col min="15614" max="15614" width="4.6640625" style="20" customWidth="1"/>
    <col min="15615" max="15615" width="12.44140625" style="20" customWidth="1"/>
    <col min="15616" max="15616" width="12.6640625" style="20" customWidth="1"/>
    <col min="15617" max="15617" width="0" style="20" hidden="1" customWidth="1"/>
    <col min="15618" max="15618" width="0.109375" style="20" customWidth="1"/>
    <col min="15619" max="15869" width="9.109375" style="20"/>
    <col min="15870" max="15870" width="4.6640625" style="20" customWidth="1"/>
    <col min="15871" max="15871" width="12.44140625" style="20" customWidth="1"/>
    <col min="15872" max="15872" width="12.6640625" style="20" customWidth="1"/>
    <col min="15873" max="15873" width="0" style="20" hidden="1" customWidth="1"/>
    <col min="15874" max="15874" width="0.109375" style="20" customWidth="1"/>
    <col min="15875" max="16125" width="9.109375" style="20"/>
    <col min="16126" max="16126" width="4.6640625" style="20" customWidth="1"/>
    <col min="16127" max="16127" width="12.44140625" style="20" customWidth="1"/>
    <col min="16128" max="16128" width="12.6640625" style="20" customWidth="1"/>
    <col min="16129" max="16129" width="0" style="20" hidden="1" customWidth="1"/>
    <col min="16130" max="16130" width="0.109375" style="20" customWidth="1"/>
    <col min="16131" max="16384" width="9.109375" style="20"/>
  </cols>
  <sheetData>
    <row r="1" spans="1:9" ht="15" thickBot="1">
      <c r="G1" s="198" t="s">
        <v>161</v>
      </c>
      <c r="H1" s="198"/>
      <c r="I1" s="199"/>
    </row>
    <row r="2" spans="1:9">
      <c r="A2" s="21"/>
      <c r="B2" s="22"/>
      <c r="C2" s="22"/>
      <c r="D2" s="22"/>
      <c r="E2" s="23"/>
      <c r="F2" s="208" t="s">
        <v>251</v>
      </c>
      <c r="G2" s="200"/>
      <c r="H2" s="200"/>
      <c r="I2" s="201"/>
    </row>
    <row r="3" spans="1:9" ht="15.6">
      <c r="A3" s="267" t="s">
        <v>462</v>
      </c>
      <c r="B3" s="202"/>
      <c r="C3" s="202"/>
      <c r="D3" s="202"/>
      <c r="E3" s="203"/>
      <c r="F3" s="209"/>
    </row>
    <row r="4" spans="1:9" ht="15" thickBot="1">
      <c r="A4" s="12"/>
      <c r="B4" s="24"/>
      <c r="C4" s="24"/>
      <c r="D4" s="24"/>
      <c r="E4" s="34"/>
      <c r="F4" s="209"/>
    </row>
    <row r="5" spans="1:9">
      <c r="A5" s="187" t="s">
        <v>3</v>
      </c>
      <c r="B5" s="268"/>
      <c r="C5" s="269"/>
      <c r="D5" s="270"/>
      <c r="E5" s="188" t="s">
        <v>79</v>
      </c>
      <c r="F5" s="189"/>
    </row>
    <row r="6" spans="1:9" ht="37.5" customHeight="1">
      <c r="A6" s="185" t="s">
        <v>458</v>
      </c>
      <c r="B6" s="261"/>
      <c r="C6" s="262"/>
      <c r="D6" s="263"/>
      <c r="E6" s="159">
        <v>220</v>
      </c>
      <c r="F6" s="162">
        <f>E6*(1-'ABE THERM'!B$536)</f>
        <v>187</v>
      </c>
    </row>
    <row r="7" spans="1:9" ht="40.5" customHeight="1">
      <c r="A7" s="185" t="s">
        <v>459</v>
      </c>
      <c r="B7" s="261"/>
      <c r="C7" s="262"/>
      <c r="D7" s="263"/>
      <c r="E7" s="159">
        <v>145</v>
      </c>
      <c r="F7" s="162">
        <f>E7*(1-'ABE THERM'!B$536)</f>
        <v>123.25</v>
      </c>
    </row>
    <row r="8" spans="1:9" ht="47.25" customHeight="1">
      <c r="A8" s="185" t="s">
        <v>460</v>
      </c>
      <c r="B8" s="261"/>
      <c r="C8" s="262"/>
      <c r="D8" s="263"/>
      <c r="E8" s="159">
        <v>60</v>
      </c>
      <c r="F8" s="162">
        <f>E8*(1-'ABE THERM'!B$536)</f>
        <v>51</v>
      </c>
    </row>
    <row r="9" spans="1:9" ht="47.25" customHeight="1" thickBot="1">
      <c r="A9" s="186" t="s">
        <v>461</v>
      </c>
      <c r="B9" s="264"/>
      <c r="C9" s="265"/>
      <c r="D9" s="266"/>
      <c r="E9" s="164">
        <v>60</v>
      </c>
      <c r="F9" s="165">
        <f>E9*(1-'ABE THERM'!B$536)</f>
        <v>51</v>
      </c>
    </row>
  </sheetData>
  <mergeCells count="8">
    <mergeCell ref="B7:D7"/>
    <mergeCell ref="B8:D8"/>
    <mergeCell ref="B9:D9"/>
    <mergeCell ref="A3:E3"/>
    <mergeCell ref="G1:I2"/>
    <mergeCell ref="B6:D6"/>
    <mergeCell ref="B5:D5"/>
    <mergeCell ref="F2:F4"/>
  </mergeCells>
  <hyperlinks>
    <hyperlink ref="G1:I2" location="Оглавление!A1" display="Обратно в оглавление"/>
  </hyperlink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4.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24"/>
  <sheetViews>
    <sheetView workbookViewId="0">
      <pane ySplit="3" topLeftCell="A28" activePane="bottomLeft" state="frozen"/>
      <selection pane="bottomLeft" activeCell="T22" sqref="T22"/>
    </sheetView>
  </sheetViews>
  <sheetFormatPr defaultRowHeight="14.4"/>
  <cols>
    <col min="1" max="1" width="1.33203125" style="17" customWidth="1"/>
    <col min="2" max="2" width="25.33203125" customWidth="1"/>
    <col min="3" max="3" width="19.5546875" customWidth="1"/>
    <col min="4" max="4" width="15.33203125" customWidth="1"/>
    <col min="5" max="5" width="13.109375" customWidth="1"/>
    <col min="6" max="6" width="10.88671875" customWidth="1"/>
    <col min="7" max="7" width="10.109375" style="3" customWidth="1"/>
    <col min="13" max="13" width="14" customWidth="1"/>
  </cols>
  <sheetData>
    <row r="1" spans="2:14">
      <c r="B1" s="21"/>
      <c r="C1" s="22"/>
      <c r="D1" s="22"/>
      <c r="E1" s="22"/>
      <c r="F1" s="23"/>
      <c r="G1" s="208" t="s">
        <v>251</v>
      </c>
    </row>
    <row r="2" spans="2:14" s="10" customFormat="1" ht="17.25" customHeight="1">
      <c r="B2" s="11"/>
      <c r="C2" s="202" t="s">
        <v>66</v>
      </c>
      <c r="D2" s="202"/>
      <c r="E2" s="202"/>
      <c r="F2" s="203"/>
      <c r="G2" s="209"/>
      <c r="J2" s="87"/>
      <c r="K2" s="198" t="s">
        <v>161</v>
      </c>
      <c r="L2" s="198"/>
      <c r="M2" s="199"/>
      <c r="N2" s="85"/>
    </row>
    <row r="3" spans="2:14" ht="15" customHeight="1" thickBot="1">
      <c r="B3" s="12"/>
      <c r="C3" s="24"/>
      <c r="D3" s="24"/>
      <c r="E3" s="24"/>
      <c r="F3" s="34"/>
      <c r="G3" s="209"/>
      <c r="J3" s="88"/>
      <c r="K3" s="200"/>
      <c r="L3" s="200"/>
      <c r="M3" s="201"/>
    </row>
    <row r="4" spans="2:14" ht="16.2" thickBot="1">
      <c r="B4" s="206" t="s">
        <v>116</v>
      </c>
      <c r="C4" s="207"/>
      <c r="D4" s="207"/>
      <c r="E4" s="207"/>
      <c r="F4" s="207"/>
      <c r="G4" s="210"/>
      <c r="I4" s="86"/>
      <c r="L4" s="4"/>
    </row>
    <row r="5" spans="2:14">
      <c r="B5" s="51" t="s">
        <v>3</v>
      </c>
      <c r="C5" s="52" t="s">
        <v>0</v>
      </c>
      <c r="D5" s="52" t="s">
        <v>4</v>
      </c>
      <c r="E5" s="52" t="s">
        <v>115</v>
      </c>
      <c r="F5" s="56" t="s">
        <v>79</v>
      </c>
      <c r="G5" s="211"/>
      <c r="H5" s="16"/>
    </row>
    <row r="6" spans="2:14" ht="18" customHeight="1">
      <c r="B6" s="31" t="s">
        <v>8</v>
      </c>
      <c r="C6" s="79" t="s">
        <v>9</v>
      </c>
      <c r="D6" s="79" t="s">
        <v>10</v>
      </c>
      <c r="E6" s="79" t="s">
        <v>63</v>
      </c>
      <c r="F6" s="159">
        <v>596</v>
      </c>
      <c r="G6" s="162">
        <f>F6*(1-'ABE THERM'!B$536)</f>
        <v>506.59999999999997</v>
      </c>
      <c r="J6" s="20"/>
      <c r="K6" s="20"/>
      <c r="L6" s="20"/>
      <c r="M6" s="20"/>
      <c r="N6" s="20"/>
    </row>
    <row r="7" spans="2:14" ht="18" customHeight="1">
      <c r="B7" s="31" t="s">
        <v>11</v>
      </c>
      <c r="C7" s="79" t="s">
        <v>12</v>
      </c>
      <c r="D7" s="79" t="s">
        <v>13</v>
      </c>
      <c r="E7" s="79" t="s">
        <v>14</v>
      </c>
      <c r="F7" s="159">
        <v>636</v>
      </c>
      <c r="G7" s="162">
        <f>F7*(1-'ABE THERM'!B$536)</f>
        <v>540.6</v>
      </c>
      <c r="J7" s="20"/>
      <c r="K7" s="20"/>
      <c r="L7" s="20"/>
      <c r="M7" s="20"/>
      <c r="N7" s="20"/>
    </row>
    <row r="8" spans="2:14" ht="18" customHeight="1">
      <c r="B8" s="31" t="s">
        <v>15</v>
      </c>
      <c r="C8" s="79" t="s">
        <v>16</v>
      </c>
      <c r="D8" s="79" t="s">
        <v>17</v>
      </c>
      <c r="E8" s="79" t="s">
        <v>18</v>
      </c>
      <c r="F8" s="159">
        <v>734</v>
      </c>
      <c r="G8" s="162">
        <f>F8*(1-'ABE THERM'!B$536)</f>
        <v>623.9</v>
      </c>
      <c r="J8" s="20"/>
      <c r="K8" s="20"/>
      <c r="L8" s="20"/>
      <c r="M8" s="20"/>
      <c r="N8" s="20"/>
    </row>
    <row r="9" spans="2:14" ht="18" customHeight="1">
      <c r="B9" s="31" t="s">
        <v>19</v>
      </c>
      <c r="C9" s="79" t="s">
        <v>20</v>
      </c>
      <c r="D9" s="79" t="s">
        <v>21</v>
      </c>
      <c r="E9" s="79" t="s">
        <v>22</v>
      </c>
      <c r="F9" s="159">
        <v>637</v>
      </c>
      <c r="G9" s="162">
        <f>F9*(1-'ABE THERM'!B$536)</f>
        <v>541.44999999999993</v>
      </c>
      <c r="J9" s="20"/>
      <c r="K9" s="20"/>
      <c r="L9" s="20"/>
      <c r="M9" s="20"/>
      <c r="N9" s="20"/>
    </row>
    <row r="10" spans="2:14" ht="18" customHeight="1">
      <c r="B10" s="31" t="s">
        <v>23</v>
      </c>
      <c r="C10" s="79" t="s">
        <v>24</v>
      </c>
      <c r="D10" s="79" t="s">
        <v>25</v>
      </c>
      <c r="E10" s="79" t="s">
        <v>26</v>
      </c>
      <c r="F10" s="159">
        <v>656</v>
      </c>
      <c r="G10" s="162">
        <f>F10*(1-'ABE THERM'!B$536)</f>
        <v>557.6</v>
      </c>
      <c r="M10" s="20"/>
      <c r="N10" s="20"/>
    </row>
    <row r="11" spans="2:14" ht="18" customHeight="1">
      <c r="B11" s="31" t="s">
        <v>27</v>
      </c>
      <c r="C11" s="79" t="s">
        <v>28</v>
      </c>
      <c r="D11" s="79" t="s">
        <v>29</v>
      </c>
      <c r="E11" s="79" t="s">
        <v>14</v>
      </c>
      <c r="F11" s="159">
        <v>660</v>
      </c>
      <c r="G11" s="162">
        <f>F11*(1-'ABE THERM'!B$536)</f>
        <v>561</v>
      </c>
      <c r="M11" s="20"/>
      <c r="N11" s="20"/>
    </row>
    <row r="12" spans="2:14" ht="18" customHeight="1" thickBot="1">
      <c r="B12" s="37" t="s">
        <v>30</v>
      </c>
      <c r="C12" s="38" t="s">
        <v>31</v>
      </c>
      <c r="D12" s="38" t="s">
        <v>32</v>
      </c>
      <c r="E12" s="38" t="s">
        <v>18</v>
      </c>
      <c r="F12" s="159">
        <v>764</v>
      </c>
      <c r="G12" s="162">
        <f>F12*(1-'ABE THERM'!B$536)</f>
        <v>649.4</v>
      </c>
    </row>
    <row r="13" spans="2:14" ht="18.75" customHeight="1" thickBot="1">
      <c r="B13" s="204" t="s">
        <v>117</v>
      </c>
      <c r="C13" s="205"/>
      <c r="D13" s="205"/>
      <c r="E13" s="205"/>
      <c r="F13" s="205"/>
      <c r="G13" s="41"/>
    </row>
    <row r="14" spans="2:14">
      <c r="B14" s="39" t="s">
        <v>39</v>
      </c>
      <c r="C14" s="40" t="s">
        <v>40</v>
      </c>
      <c r="D14" s="40" t="s">
        <v>41</v>
      </c>
      <c r="E14" s="40" t="s">
        <v>14</v>
      </c>
      <c r="F14" s="159">
        <v>582</v>
      </c>
      <c r="G14" s="162">
        <f>F14*(1-'ABE THERM'!B$536)</f>
        <v>494.7</v>
      </c>
    </row>
    <row r="15" spans="2:14">
      <c r="B15" s="32" t="s">
        <v>45</v>
      </c>
      <c r="C15" s="5" t="s">
        <v>46</v>
      </c>
      <c r="D15" s="5" t="s">
        <v>47</v>
      </c>
      <c r="E15" s="5" t="s">
        <v>18</v>
      </c>
      <c r="F15" s="159">
        <v>830</v>
      </c>
      <c r="G15" s="162">
        <f>F15*(1-'ABE THERM'!B$536)</f>
        <v>705.5</v>
      </c>
    </row>
    <row r="16" spans="2:14">
      <c r="B16" s="32" t="s">
        <v>45</v>
      </c>
      <c r="C16" s="5" t="s">
        <v>48</v>
      </c>
      <c r="D16" s="5" t="s">
        <v>47</v>
      </c>
      <c r="E16" s="5" t="s">
        <v>49</v>
      </c>
      <c r="F16" s="159">
        <v>890</v>
      </c>
      <c r="G16" s="162">
        <f>F16*(1-'ABE THERM'!B$536)</f>
        <v>756.5</v>
      </c>
    </row>
    <row r="17" spans="2:13" s="20" customFormat="1">
      <c r="B17" s="27" t="s">
        <v>81</v>
      </c>
      <c r="C17" s="13" t="s">
        <v>119</v>
      </c>
      <c r="D17" s="13" t="s">
        <v>83</v>
      </c>
      <c r="E17" s="30" t="s">
        <v>120</v>
      </c>
      <c r="F17" s="159">
        <v>585</v>
      </c>
      <c r="G17" s="162">
        <f>F17*(1-'ABE THERM'!B$536)</f>
        <v>497.25</v>
      </c>
    </row>
    <row r="18" spans="2:13">
      <c r="B18" s="80" t="s">
        <v>81</v>
      </c>
      <c r="C18" s="81" t="s">
        <v>82</v>
      </c>
      <c r="D18" s="81" t="s">
        <v>83</v>
      </c>
      <c r="E18" s="82" t="s">
        <v>14</v>
      </c>
      <c r="F18" s="161">
        <v>574</v>
      </c>
      <c r="G18" s="163">
        <f>F18*(1-'ABE THERM'!B$536)</f>
        <v>487.9</v>
      </c>
      <c r="H18" s="59"/>
      <c r="L18" s="83"/>
      <c r="M18" s="84"/>
    </row>
    <row r="19" spans="2:13">
      <c r="B19" s="32" t="s">
        <v>42</v>
      </c>
      <c r="C19" s="6" t="s">
        <v>43</v>
      </c>
      <c r="D19" s="7" t="s">
        <v>44</v>
      </c>
      <c r="E19" s="5" t="s">
        <v>80</v>
      </c>
      <c r="F19" s="159">
        <v>604</v>
      </c>
      <c r="G19" s="162">
        <f>F19*(1-'ABE THERM'!B$536)</f>
        <v>513.4</v>
      </c>
    </row>
    <row r="20" spans="2:13" ht="15" thickBot="1">
      <c r="B20" s="42" t="s">
        <v>50</v>
      </c>
      <c r="C20" s="43" t="s">
        <v>51</v>
      </c>
      <c r="D20" s="44" t="s">
        <v>52</v>
      </c>
      <c r="E20" s="45" t="s">
        <v>49</v>
      </c>
      <c r="F20" s="159">
        <v>890</v>
      </c>
      <c r="G20" s="162">
        <f>F20*(1-'ABE THERM'!B$536)</f>
        <v>756.5</v>
      </c>
    </row>
    <row r="21" spans="2:13" ht="16.2" thickBot="1">
      <c r="B21" s="204" t="s">
        <v>118</v>
      </c>
      <c r="C21" s="205"/>
      <c r="D21" s="205"/>
      <c r="E21" s="205"/>
      <c r="F21" s="205"/>
      <c r="G21" s="41"/>
    </row>
    <row r="22" spans="2:13">
      <c r="B22" s="39" t="s">
        <v>53</v>
      </c>
      <c r="C22" s="40" t="s">
        <v>54</v>
      </c>
      <c r="D22" s="40" t="s">
        <v>55</v>
      </c>
      <c r="E22" s="40" t="s">
        <v>56</v>
      </c>
      <c r="F22" s="159">
        <v>624</v>
      </c>
      <c r="G22" s="162">
        <f>F22*(1-'ABE THERM'!B$536)</f>
        <v>530.4</v>
      </c>
    </row>
    <row r="23" spans="2:13">
      <c r="B23" s="32" t="s">
        <v>57</v>
      </c>
      <c r="C23" s="5" t="s">
        <v>58</v>
      </c>
      <c r="D23" s="5" t="s">
        <v>59</v>
      </c>
      <c r="E23" s="5" t="s">
        <v>56</v>
      </c>
      <c r="F23" s="159">
        <v>652</v>
      </c>
      <c r="G23" s="162">
        <f>F23*(1-'ABE THERM'!B$536)</f>
        <v>554.19999999999993</v>
      </c>
    </row>
    <row r="24" spans="2:13" ht="15" thickBot="1">
      <c r="B24" s="33" t="s">
        <v>57</v>
      </c>
      <c r="C24" s="8" t="s">
        <v>60</v>
      </c>
      <c r="D24" s="8" t="s">
        <v>59</v>
      </c>
      <c r="E24" s="8" t="s">
        <v>61</v>
      </c>
      <c r="F24" s="164">
        <v>712</v>
      </c>
      <c r="G24" s="165">
        <f>F24*(1-'ABE THERM'!B$536)</f>
        <v>605.19999999999993</v>
      </c>
    </row>
  </sheetData>
  <mergeCells count="7">
    <mergeCell ref="K2:M3"/>
    <mergeCell ref="C2:F2"/>
    <mergeCell ref="B21:F21"/>
    <mergeCell ref="B4:F4"/>
    <mergeCell ref="B13:F13"/>
    <mergeCell ref="G1:G3"/>
    <mergeCell ref="G4:G5"/>
  </mergeCells>
  <hyperlinks>
    <hyperlink ref="K2:M3" location="Оглавление!A1" display="Обратно в оглавление"/>
  </hyperlinks>
  <pageMargins left="0.7" right="0.7" top="0.75" bottom="0.75" header="0.3" footer="0.3"/>
  <pageSetup paperSize="9" scale="56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2</xdr:col>
                <xdr:colOff>7620</xdr:colOff>
                <xdr:row>23</xdr:row>
                <xdr:rowOff>0</xdr:rowOff>
              </from>
              <to>
                <xdr:col>2</xdr:col>
                <xdr:colOff>7620</xdr:colOff>
                <xdr:row>23</xdr:row>
                <xdr:rowOff>0</xdr:rowOff>
              </to>
            </anchor>
          </objectPr>
        </oleObject>
      </mc:Choice>
      <mc:Fallback>
        <oleObject progId="PBrush" shapeId="2049" r:id="rId4"/>
      </mc:Fallback>
    </mc:AlternateContent>
    <mc:AlternateContent xmlns:mc="http://schemas.openxmlformats.org/markup-compatibility/2006">
      <mc:Choice Requires="x14">
        <oleObject progId="PBrush" shapeId="2050" r:id="rId6">
          <objectPr defaultSize="0" autoPict="0" r:id="rId5">
            <anchor moveWithCells="1" sizeWithCells="1">
              <from>
                <xdr:col>2</xdr:col>
                <xdr:colOff>7620</xdr:colOff>
                <xdr:row>18</xdr:row>
                <xdr:rowOff>7620</xdr:rowOff>
              </from>
              <to>
                <xdr:col>2</xdr:col>
                <xdr:colOff>7620</xdr:colOff>
                <xdr:row>18</xdr:row>
                <xdr:rowOff>7620</xdr:rowOff>
              </to>
            </anchor>
          </objectPr>
        </oleObject>
      </mc:Choice>
      <mc:Fallback>
        <oleObject progId="PBrush" shapeId="2050" r:id="rId6"/>
      </mc:Fallback>
    </mc:AlternateContent>
    <mc:AlternateContent xmlns:mc="http://schemas.openxmlformats.org/markup-compatibility/2006">
      <mc:Choice Requires="x14">
        <oleObject progId="PBrush" shapeId="2051" r:id="rId7">
          <objectPr defaultSize="0" autoPict="0" r:id="rId5">
            <anchor moveWithCells="1" sizeWithCells="1">
              <from>
                <xdr:col>2</xdr:col>
                <xdr:colOff>7620</xdr:colOff>
                <xdr:row>13</xdr:row>
                <xdr:rowOff>7620</xdr:rowOff>
              </from>
              <to>
                <xdr:col>2</xdr:col>
                <xdr:colOff>7620</xdr:colOff>
                <xdr:row>13</xdr:row>
                <xdr:rowOff>7620</xdr:rowOff>
              </to>
            </anchor>
          </objectPr>
        </oleObject>
      </mc:Choice>
      <mc:Fallback>
        <oleObject progId="PBrush" shapeId="2051" r:id="rId7"/>
      </mc:Fallback>
    </mc:AlternateContent>
    <mc:AlternateContent xmlns:mc="http://schemas.openxmlformats.org/markup-compatibility/2006">
      <mc:Choice Requires="x14">
        <oleObject progId="PBrush" shapeId="2052" r:id="rId8">
          <objectPr defaultSize="0" autoPict="0" r:id="rId5">
            <anchor moveWithCells="1" sizeWithCells="1">
              <from>
                <xdr:col>2</xdr:col>
                <xdr:colOff>7620</xdr:colOff>
                <xdr:row>18</xdr:row>
                <xdr:rowOff>0</xdr:rowOff>
              </from>
              <to>
                <xdr:col>2</xdr:col>
                <xdr:colOff>7620</xdr:colOff>
                <xdr:row>18</xdr:row>
                <xdr:rowOff>0</xdr:rowOff>
              </to>
            </anchor>
          </objectPr>
        </oleObject>
      </mc:Choice>
      <mc:Fallback>
        <oleObject progId="PBrush" shapeId="2052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0"/>
  <sheetViews>
    <sheetView workbookViewId="0">
      <pane ySplit="3" topLeftCell="A13" activePane="bottomLeft" state="frozen"/>
      <selection pane="bottomLeft" activeCell="O5" sqref="O5"/>
    </sheetView>
  </sheetViews>
  <sheetFormatPr defaultRowHeight="14.4"/>
  <cols>
    <col min="1" max="1" width="0.88671875" style="17" customWidth="1"/>
    <col min="2" max="2" width="27.44140625" customWidth="1"/>
    <col min="3" max="3" width="19.6640625" customWidth="1"/>
    <col min="4" max="4" width="18.5546875" customWidth="1"/>
    <col min="5" max="5" width="15.5546875" customWidth="1"/>
    <col min="6" max="6" width="10.33203125" customWidth="1"/>
    <col min="7" max="7" width="11.109375" customWidth="1"/>
    <col min="8" max="8" width="12" customWidth="1"/>
    <col min="11" max="11" width="11.5546875" customWidth="1"/>
  </cols>
  <sheetData>
    <row r="1" spans="2:10" ht="15" customHeight="1">
      <c r="B1" s="21"/>
      <c r="C1" s="22"/>
      <c r="D1" s="22"/>
      <c r="E1" s="22"/>
      <c r="F1" s="23"/>
      <c r="G1" s="208" t="s">
        <v>251</v>
      </c>
      <c r="H1" s="198" t="s">
        <v>161</v>
      </c>
      <c r="I1" s="198"/>
      <c r="J1" s="199"/>
    </row>
    <row r="2" spans="2:10" ht="15.6">
      <c r="B2" s="12"/>
      <c r="C2" s="216" t="s">
        <v>68</v>
      </c>
      <c r="D2" s="216"/>
      <c r="E2" s="216"/>
      <c r="F2" s="217"/>
      <c r="G2" s="209"/>
      <c r="H2" s="200"/>
      <c r="I2" s="200"/>
      <c r="J2" s="201"/>
    </row>
    <row r="3" spans="2:10" ht="14.25" customHeight="1" thickBot="1">
      <c r="B3" s="12"/>
      <c r="C3" s="24"/>
      <c r="D3" s="24"/>
      <c r="E3" s="24"/>
      <c r="F3" s="34"/>
      <c r="G3" s="209"/>
    </row>
    <row r="4" spans="2:10" ht="16.2" thickBot="1">
      <c r="B4" s="206" t="s">
        <v>77</v>
      </c>
      <c r="C4" s="207"/>
      <c r="D4" s="207"/>
      <c r="E4" s="207"/>
      <c r="F4" s="215"/>
      <c r="G4" s="210"/>
    </row>
    <row r="5" spans="2:10" ht="17.25" customHeight="1" thickBot="1">
      <c r="B5" s="53" t="s">
        <v>3</v>
      </c>
      <c r="C5" s="54" t="s">
        <v>0</v>
      </c>
      <c r="D5" s="54" t="s">
        <v>4</v>
      </c>
      <c r="E5" s="54" t="s">
        <v>115</v>
      </c>
      <c r="F5" s="55" t="s">
        <v>79</v>
      </c>
      <c r="G5" s="214"/>
    </row>
    <row r="6" spans="2:10" s="20" customFormat="1" ht="21" customHeight="1">
      <c r="B6" s="73" t="s">
        <v>133</v>
      </c>
      <c r="C6" s="63" t="s">
        <v>139</v>
      </c>
      <c r="D6" s="64" t="s">
        <v>139</v>
      </c>
      <c r="E6" s="69" t="s">
        <v>144</v>
      </c>
      <c r="F6" s="168">
        <v>1130</v>
      </c>
      <c r="G6" s="169">
        <f>F6*(1-'ABE THERM'!B$536)</f>
        <v>960.5</v>
      </c>
    </row>
    <row r="7" spans="2:10" s="20" customFormat="1" ht="21" customHeight="1">
      <c r="B7" s="74" t="s">
        <v>134</v>
      </c>
      <c r="C7" s="65" t="s">
        <v>140</v>
      </c>
      <c r="D7" s="66" t="s">
        <v>140</v>
      </c>
      <c r="E7" s="70" t="s">
        <v>145</v>
      </c>
      <c r="F7" s="168">
        <v>1160</v>
      </c>
      <c r="G7" s="170">
        <f>F7*(1-'ABE THERM'!B$536)</f>
        <v>986</v>
      </c>
    </row>
    <row r="8" spans="2:10" s="20" customFormat="1" ht="21" customHeight="1">
      <c r="B8" s="74" t="s">
        <v>135</v>
      </c>
      <c r="C8" s="65" t="s">
        <v>141</v>
      </c>
      <c r="D8" s="66" t="s">
        <v>141</v>
      </c>
      <c r="E8" s="70" t="s">
        <v>147</v>
      </c>
      <c r="F8" s="168">
        <v>1300</v>
      </c>
      <c r="G8" s="170">
        <f>F8*(1-'ABE THERM'!B$536)</f>
        <v>1105</v>
      </c>
    </row>
    <row r="9" spans="2:10" s="20" customFormat="1" ht="21" customHeight="1">
      <c r="B9" s="75" t="s">
        <v>136</v>
      </c>
      <c r="C9" s="67" t="s">
        <v>142</v>
      </c>
      <c r="D9" s="68" t="s">
        <v>142</v>
      </c>
      <c r="E9" s="71" t="s">
        <v>146</v>
      </c>
      <c r="F9" s="168">
        <v>1900</v>
      </c>
      <c r="G9" s="170">
        <f>F9*(1-'ABE THERM'!B$536)</f>
        <v>1615</v>
      </c>
    </row>
    <row r="10" spans="2:10" s="20" customFormat="1" ht="21" customHeight="1">
      <c r="B10" s="74" t="s">
        <v>137</v>
      </c>
      <c r="C10" s="65" t="s">
        <v>143</v>
      </c>
      <c r="D10" s="66" t="s">
        <v>143</v>
      </c>
      <c r="E10" s="70" t="s">
        <v>148</v>
      </c>
      <c r="F10" s="168">
        <v>5596</v>
      </c>
      <c r="G10" s="170">
        <f>F10*(1-'ABE THERM'!B$536)</f>
        <v>4756.5999999999995</v>
      </c>
    </row>
    <row r="11" spans="2:10" ht="21" customHeight="1" thickBot="1">
      <c r="B11" s="89" t="s">
        <v>138</v>
      </c>
      <c r="C11" s="90" t="s">
        <v>143</v>
      </c>
      <c r="D11" s="91" t="s">
        <v>143</v>
      </c>
      <c r="E11" s="72" t="s">
        <v>149</v>
      </c>
      <c r="F11" s="168">
        <v>6150</v>
      </c>
      <c r="G11" s="171">
        <f>F11*(1-'ABE THERM'!B$536)</f>
        <v>5227.5</v>
      </c>
    </row>
    <row r="12" spans="2:10" ht="16.2" thickBot="1">
      <c r="B12" s="206" t="s">
        <v>78</v>
      </c>
      <c r="C12" s="207"/>
      <c r="D12" s="207"/>
      <c r="E12" s="207"/>
      <c r="F12" s="207"/>
      <c r="G12" s="213"/>
    </row>
    <row r="13" spans="2:10" s="20" customFormat="1" ht="21" customHeight="1">
      <c r="B13" s="73" t="s">
        <v>150</v>
      </c>
      <c r="C13" s="61" t="s">
        <v>154</v>
      </c>
      <c r="D13" s="61" t="s">
        <v>154</v>
      </c>
      <c r="E13" s="69" t="s">
        <v>144</v>
      </c>
      <c r="F13" s="168">
        <v>1150</v>
      </c>
      <c r="G13" s="169">
        <f>F13*(1-'ABE THERM'!B$536)</f>
        <v>977.5</v>
      </c>
    </row>
    <row r="14" spans="2:10" s="20" customFormat="1" ht="21" customHeight="1">
      <c r="B14" s="74" t="s">
        <v>151</v>
      </c>
      <c r="C14" s="62" t="s">
        <v>155</v>
      </c>
      <c r="D14" s="62" t="s">
        <v>155</v>
      </c>
      <c r="E14" s="70" t="s">
        <v>145</v>
      </c>
      <c r="F14" s="168">
        <v>1190</v>
      </c>
      <c r="G14" s="170">
        <f>F14*(1-'ABE THERM'!B$536)</f>
        <v>1011.5</v>
      </c>
    </row>
    <row r="15" spans="2:10" s="20" customFormat="1" ht="21" customHeight="1">
      <c r="B15" s="74" t="s">
        <v>152</v>
      </c>
      <c r="C15" s="62" t="s">
        <v>156</v>
      </c>
      <c r="D15" s="62" t="s">
        <v>156</v>
      </c>
      <c r="E15" s="70" t="s">
        <v>147</v>
      </c>
      <c r="F15" s="168">
        <v>1340</v>
      </c>
      <c r="G15" s="170">
        <f>F15*(1-'ABE THERM'!B$536)</f>
        <v>1139</v>
      </c>
    </row>
    <row r="16" spans="2:10" s="20" customFormat="1" ht="21" customHeight="1" thickBot="1">
      <c r="B16" s="76" t="s">
        <v>153</v>
      </c>
      <c r="C16" s="78" t="s">
        <v>157</v>
      </c>
      <c r="D16" s="78" t="s">
        <v>157</v>
      </c>
      <c r="E16" s="77" t="s">
        <v>146</v>
      </c>
      <c r="F16" s="168">
        <v>1960</v>
      </c>
      <c r="G16" s="171">
        <f>F16*(1-'ABE THERM'!B$536)</f>
        <v>1666</v>
      </c>
    </row>
    <row r="17" spans="2:7" s="20" customFormat="1" ht="16.2" thickBot="1">
      <c r="B17" s="206" t="s">
        <v>180</v>
      </c>
      <c r="C17" s="207"/>
      <c r="D17" s="207"/>
      <c r="E17" s="207"/>
      <c r="F17" s="207"/>
      <c r="G17" s="213"/>
    </row>
    <row r="18" spans="2:7" s="20" customFormat="1" ht="105" customHeight="1">
      <c r="B18" s="73" t="s">
        <v>162</v>
      </c>
      <c r="C18" s="61" t="s">
        <v>163</v>
      </c>
      <c r="D18" s="61" t="s">
        <v>163</v>
      </c>
      <c r="E18" s="69" t="s">
        <v>164</v>
      </c>
      <c r="F18" s="168">
        <v>1820</v>
      </c>
      <c r="G18" s="169">
        <f>F18*(1-'ABE THERM'!B$536)</f>
        <v>1547</v>
      </c>
    </row>
    <row r="19" spans="2:7" s="20" customFormat="1" ht="75" customHeight="1">
      <c r="B19" s="74" t="s">
        <v>165</v>
      </c>
      <c r="C19" s="62" t="s">
        <v>166</v>
      </c>
      <c r="D19" s="62" t="s">
        <v>166</v>
      </c>
      <c r="E19" s="70" t="s">
        <v>167</v>
      </c>
      <c r="F19" s="168">
        <v>2300</v>
      </c>
      <c r="G19" s="170">
        <f>F19*(1-'ABE THERM'!B$536)</f>
        <v>1955</v>
      </c>
    </row>
    <row r="20" spans="2:7" s="20" customFormat="1" ht="74.25" customHeight="1">
      <c r="B20" s="74" t="s">
        <v>168</v>
      </c>
      <c r="C20" s="62" t="s">
        <v>169</v>
      </c>
      <c r="D20" s="62" t="s">
        <v>169</v>
      </c>
      <c r="E20" s="70" t="s">
        <v>171</v>
      </c>
      <c r="F20" s="168">
        <v>2400</v>
      </c>
      <c r="G20" s="170">
        <f>F20*(1-'ABE THERM'!B$536)</f>
        <v>2040</v>
      </c>
    </row>
    <row r="21" spans="2:7" s="20" customFormat="1" ht="94.5" customHeight="1" thickBot="1">
      <c r="B21" s="89" t="s">
        <v>173</v>
      </c>
      <c r="C21" s="78" t="s">
        <v>170</v>
      </c>
      <c r="D21" s="78" t="s">
        <v>170</v>
      </c>
      <c r="E21" s="72" t="s">
        <v>172</v>
      </c>
      <c r="F21" s="172">
        <v>2500</v>
      </c>
      <c r="G21" s="171">
        <f>F21*(1-'ABE THERM'!B$536)</f>
        <v>2125</v>
      </c>
    </row>
    <row r="22" spans="2:7" ht="21" customHeight="1"/>
    <row r="23" spans="2:7" ht="18.75" customHeight="1">
      <c r="B23" s="20"/>
      <c r="C23" s="212"/>
      <c r="D23" s="212"/>
      <c r="E23" s="212"/>
    </row>
    <row r="25" spans="2:7" ht="16.5" customHeight="1"/>
    <row r="26" spans="2:7" ht="16.5" customHeight="1"/>
    <row r="27" spans="2:7" ht="16.5" customHeight="1"/>
    <row r="28" spans="2:7" ht="16.5" customHeight="1"/>
    <row r="29" spans="2:7" ht="16.5" customHeight="1"/>
    <row r="30" spans="2:7" ht="16.5" customHeight="1"/>
  </sheetData>
  <mergeCells count="8">
    <mergeCell ref="C23:E23"/>
    <mergeCell ref="B17:G17"/>
    <mergeCell ref="B12:G12"/>
    <mergeCell ref="H1:J2"/>
    <mergeCell ref="G4:G5"/>
    <mergeCell ref="B4:F4"/>
    <mergeCell ref="C2:F2"/>
    <mergeCell ref="G1:G3"/>
  </mergeCells>
  <hyperlinks>
    <hyperlink ref="H1:J2" location="Оглавление!A1" display="Обратно в оглавление"/>
  </hyperlinks>
  <pageMargins left="0.7" right="0.7" top="0.75" bottom="0.75" header="0.3" footer="0.3"/>
  <pageSetup paperSize="9" scale="48" fitToHeight="0" orientation="portrait" horizontalDpi="180" verticalDpi="18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9"/>
  <sheetViews>
    <sheetView workbookViewId="0">
      <pane ySplit="3" topLeftCell="A4" activePane="bottomLeft" state="frozen"/>
      <selection pane="bottomLeft" activeCell="H1" sqref="H1:J2"/>
    </sheetView>
  </sheetViews>
  <sheetFormatPr defaultRowHeight="14.4"/>
  <cols>
    <col min="1" max="1" width="1.109375" style="20" customWidth="1"/>
    <col min="2" max="2" width="28.5546875" customWidth="1"/>
    <col min="3" max="3" width="20.6640625" customWidth="1"/>
    <col min="4" max="4" width="15.109375" customWidth="1"/>
    <col min="5" max="5" width="13.44140625" customWidth="1"/>
    <col min="6" max="6" width="9.6640625" customWidth="1"/>
    <col min="7" max="7" width="12.44140625" customWidth="1"/>
    <col min="9" max="9" width="11.44140625" customWidth="1"/>
  </cols>
  <sheetData>
    <row r="1" spans="2:10" ht="15" customHeight="1">
      <c r="B1" s="21"/>
      <c r="C1" s="22"/>
      <c r="D1" s="22"/>
      <c r="E1" s="22"/>
      <c r="F1" s="23"/>
      <c r="G1" s="208" t="s">
        <v>251</v>
      </c>
      <c r="H1" s="198" t="s">
        <v>161</v>
      </c>
      <c r="I1" s="198"/>
      <c r="J1" s="199"/>
    </row>
    <row r="2" spans="2:10" ht="15" customHeight="1">
      <c r="B2" s="12"/>
      <c r="C2" s="216" t="s">
        <v>181</v>
      </c>
      <c r="D2" s="216"/>
      <c r="E2" s="216"/>
      <c r="F2" s="217"/>
      <c r="G2" s="209"/>
      <c r="H2" s="200"/>
      <c r="I2" s="200"/>
      <c r="J2" s="201"/>
    </row>
    <row r="3" spans="2:10" ht="11.25" customHeight="1" thickBot="1">
      <c r="B3" s="12"/>
      <c r="C3" s="24"/>
      <c r="D3" s="24"/>
      <c r="E3" s="24"/>
      <c r="F3" s="34"/>
      <c r="G3" s="209"/>
    </row>
    <row r="4" spans="2:10" ht="16.2" thickBot="1">
      <c r="B4" s="204" t="s">
        <v>182</v>
      </c>
      <c r="C4" s="205"/>
      <c r="D4" s="205"/>
      <c r="E4" s="205"/>
      <c r="F4" s="205"/>
      <c r="G4" s="221"/>
    </row>
    <row r="5" spans="2:10" s="1" customFormat="1" ht="33" customHeight="1" thickBot="1">
      <c r="B5" s="153" t="s">
        <v>3</v>
      </c>
      <c r="C5" s="154" t="s">
        <v>0</v>
      </c>
      <c r="D5" s="154" t="s">
        <v>186</v>
      </c>
      <c r="E5" s="154" t="s">
        <v>192</v>
      </c>
      <c r="F5" s="155" t="s">
        <v>79</v>
      </c>
      <c r="G5" s="222"/>
    </row>
    <row r="6" spans="2:10" s="1" customFormat="1" ht="19.5" customHeight="1">
      <c r="B6" s="156" t="s">
        <v>188</v>
      </c>
      <c r="C6" s="157" t="s">
        <v>183</v>
      </c>
      <c r="D6" s="157" t="s">
        <v>187</v>
      </c>
      <c r="E6" s="157">
        <v>25.3</v>
      </c>
      <c r="F6" s="166">
        <v>2098.5425999999998</v>
      </c>
      <c r="G6" s="167">
        <f>F6*(1-'ABE THERM'!B$536)</f>
        <v>1783.7612099999997</v>
      </c>
    </row>
    <row r="7" spans="2:10" s="1" customFormat="1" ht="18" customHeight="1">
      <c r="B7" s="94" t="s">
        <v>189</v>
      </c>
      <c r="C7" s="2" t="s">
        <v>184</v>
      </c>
      <c r="D7" s="2" t="s">
        <v>187</v>
      </c>
      <c r="E7" s="95">
        <v>25.3</v>
      </c>
      <c r="F7" s="159">
        <v>2398.3344000000002</v>
      </c>
      <c r="G7" s="162">
        <f>F7*(1-'ABE THERM'!B$536)</f>
        <v>2038.5842400000001</v>
      </c>
    </row>
    <row r="8" spans="2:10" s="1" customFormat="1" ht="20.25" customHeight="1">
      <c r="B8" s="94" t="s">
        <v>190</v>
      </c>
      <c r="C8" s="26" t="s">
        <v>185</v>
      </c>
      <c r="D8" s="2" t="s">
        <v>187</v>
      </c>
      <c r="E8" s="95">
        <v>25.3</v>
      </c>
      <c r="F8" s="159">
        <v>2598.1956</v>
      </c>
      <c r="G8" s="162">
        <f>F8*(1-'ABE THERM'!B$536)</f>
        <v>2208.4662600000001</v>
      </c>
    </row>
    <row r="9" spans="2:10" s="1" customFormat="1" ht="28.5" customHeight="1" thickBot="1">
      <c r="B9" s="218" t="s">
        <v>191</v>
      </c>
      <c r="C9" s="219"/>
      <c r="D9" s="219"/>
      <c r="E9" s="219"/>
      <c r="F9" s="219"/>
      <c r="G9" s="220"/>
    </row>
  </sheetData>
  <mergeCells count="6">
    <mergeCell ref="B9:G9"/>
    <mergeCell ref="H1:J2"/>
    <mergeCell ref="C2:F2"/>
    <mergeCell ref="B4:F4"/>
    <mergeCell ref="G1:G3"/>
    <mergeCell ref="G4:G5"/>
  </mergeCells>
  <hyperlinks>
    <hyperlink ref="H1:J2" location="Оглавление!A1" display="Обратно в оглавление"/>
  </hyperlinks>
  <pageMargins left="0.7" right="0.7" top="0.75" bottom="0.75" header="0.3" footer="0.3"/>
  <pageSetup paperSize="9" scale="4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22530" r:id="rId4">
          <objectPr defaultSize="0" autoPict="0" r:id="rId5">
            <anchor moveWithCells="1" sizeWithCells="1">
              <from>
                <xdr:col>3</xdr:col>
                <xdr:colOff>0</xdr:colOff>
                <xdr:row>9</xdr:row>
                <xdr:rowOff>0</xdr:rowOff>
              </from>
              <to>
                <xdr:col>3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PBrush" shapeId="22530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0"/>
  <sheetViews>
    <sheetView workbookViewId="0">
      <pane ySplit="3" topLeftCell="A4" activePane="bottomLeft" state="frozen"/>
      <selection pane="bottomLeft" activeCell="M12" sqref="M12"/>
    </sheetView>
  </sheetViews>
  <sheetFormatPr defaultRowHeight="14.4"/>
  <cols>
    <col min="1" max="1" width="1.5546875" style="17" customWidth="1"/>
    <col min="2" max="2" width="30.88671875" style="15" customWidth="1"/>
    <col min="3" max="3" width="8.88671875" customWidth="1"/>
    <col min="4" max="4" width="18.44140625" customWidth="1"/>
    <col min="5" max="5" width="20.6640625" customWidth="1"/>
    <col min="6" max="6" width="10.33203125" customWidth="1"/>
    <col min="7" max="7" width="11.44140625" style="35" customWidth="1"/>
    <col min="8" max="8" width="11.6640625" customWidth="1"/>
    <col min="11" max="11" width="11.88671875" customWidth="1"/>
  </cols>
  <sheetData>
    <row r="1" spans="2:10" ht="15" customHeight="1">
      <c r="B1" s="47"/>
      <c r="C1" s="48"/>
      <c r="D1" s="48"/>
      <c r="E1" s="48"/>
      <c r="F1" s="28"/>
      <c r="G1" s="208" t="s">
        <v>251</v>
      </c>
      <c r="H1" s="198" t="s">
        <v>161</v>
      </c>
      <c r="I1" s="198"/>
      <c r="J1" s="199"/>
    </row>
    <row r="2" spans="2:10" ht="15.6">
      <c r="B2" s="223" t="s">
        <v>175</v>
      </c>
      <c r="C2" s="224"/>
      <c r="D2" s="224"/>
      <c r="E2" s="224"/>
      <c r="F2" s="225"/>
      <c r="G2" s="209"/>
      <c r="H2" s="200"/>
      <c r="I2" s="200"/>
      <c r="J2" s="201"/>
    </row>
    <row r="3" spans="2:10" ht="15" thickBot="1">
      <c r="B3" s="11"/>
      <c r="C3" s="49"/>
      <c r="D3" s="49"/>
      <c r="E3" s="49"/>
      <c r="F3" s="29"/>
      <c r="G3" s="209"/>
    </row>
    <row r="4" spans="2:10" ht="15.75" customHeight="1">
      <c r="B4" s="228" t="s">
        <v>86</v>
      </c>
      <c r="C4" s="229"/>
      <c r="D4" s="229"/>
      <c r="E4" s="229"/>
      <c r="F4" s="230"/>
      <c r="G4" s="221"/>
    </row>
    <row r="5" spans="2:10" ht="15.75" customHeight="1" thickBot="1">
      <c r="B5" s="236" t="s">
        <v>1</v>
      </c>
      <c r="C5" s="237"/>
      <c r="D5" s="92" t="s">
        <v>0</v>
      </c>
      <c r="E5" s="92" t="s">
        <v>33</v>
      </c>
      <c r="F5" s="93" t="s">
        <v>79</v>
      </c>
      <c r="G5" s="231"/>
    </row>
    <row r="6" spans="2:10" s="17" customFormat="1">
      <c r="B6" s="226" t="s">
        <v>6</v>
      </c>
      <c r="C6" s="227"/>
      <c r="D6" s="173" t="s">
        <v>158</v>
      </c>
      <c r="E6" s="173" t="s">
        <v>7</v>
      </c>
      <c r="F6" s="166">
        <v>45</v>
      </c>
      <c r="G6" s="167">
        <f>F6*(1-'ABE THERM'!B$536)</f>
        <v>38.25</v>
      </c>
    </row>
    <row r="7" spans="2:10" ht="16.5" customHeight="1">
      <c r="B7" s="232" t="s">
        <v>34</v>
      </c>
      <c r="C7" s="233"/>
      <c r="D7" s="79" t="s">
        <v>121</v>
      </c>
      <c r="E7" s="79"/>
      <c r="F7" s="159">
        <v>24</v>
      </c>
      <c r="G7" s="162">
        <f>F7*(1-'ABE THERM'!B$536)</f>
        <v>20.399999999999999</v>
      </c>
    </row>
    <row r="8" spans="2:10" s="20" customFormat="1" ht="70.5" customHeight="1">
      <c r="B8" s="232" t="s">
        <v>160</v>
      </c>
      <c r="C8" s="233"/>
      <c r="D8" s="19" t="s">
        <v>159</v>
      </c>
      <c r="E8" s="79" t="s">
        <v>35</v>
      </c>
      <c r="F8" s="159">
        <v>97</v>
      </c>
      <c r="G8" s="162">
        <f>F8*(1-'ABE THERM'!B$536)</f>
        <v>82.45</v>
      </c>
    </row>
    <row r="9" spans="2:10" ht="16.5" customHeight="1">
      <c r="B9" s="232" t="s">
        <v>36</v>
      </c>
      <c r="C9" s="233"/>
      <c r="D9" s="79" t="s">
        <v>122</v>
      </c>
      <c r="E9" s="79" t="s">
        <v>37</v>
      </c>
      <c r="F9" s="159">
        <v>45</v>
      </c>
      <c r="G9" s="162">
        <f>F9*(1-'ABE THERM'!B$536)</f>
        <v>38.25</v>
      </c>
    </row>
    <row r="10" spans="2:10" ht="16.5" customHeight="1">
      <c r="B10" s="232" t="s">
        <v>67</v>
      </c>
      <c r="C10" s="233"/>
      <c r="D10" s="79" t="s">
        <v>123</v>
      </c>
      <c r="E10" s="79" t="s">
        <v>37</v>
      </c>
      <c r="F10" s="159">
        <v>67.400000000000006</v>
      </c>
      <c r="G10" s="162">
        <f>F10*(1-'ABE THERM'!B$536)</f>
        <v>57.290000000000006</v>
      </c>
    </row>
    <row r="11" spans="2:10" ht="16.5" customHeight="1">
      <c r="B11" s="232" t="s">
        <v>174</v>
      </c>
      <c r="C11" s="233"/>
      <c r="D11" s="79" t="s">
        <v>124</v>
      </c>
      <c r="E11" s="79" t="s">
        <v>37</v>
      </c>
      <c r="F11" s="159">
        <v>168.9</v>
      </c>
      <c r="G11" s="162">
        <f>F11*(1-'ABE THERM'!B$536)</f>
        <v>143.565</v>
      </c>
    </row>
    <row r="12" spans="2:10" s="17" customFormat="1" ht="134.25" customHeight="1">
      <c r="B12" s="238" t="s">
        <v>87</v>
      </c>
      <c r="C12" s="239"/>
      <c r="D12" s="79" t="s">
        <v>70</v>
      </c>
      <c r="E12" s="79" t="s">
        <v>69</v>
      </c>
      <c r="F12" s="159">
        <v>1000</v>
      </c>
      <c r="G12" s="162">
        <f>F12*(1-'ABE THERM'!B$536)</f>
        <v>850</v>
      </c>
    </row>
    <row r="13" spans="2:10" s="17" customFormat="1" ht="18.75" customHeight="1">
      <c r="B13" s="238" t="s">
        <v>88</v>
      </c>
      <c r="C13" s="239"/>
      <c r="D13" s="79" t="s">
        <v>71</v>
      </c>
      <c r="E13" s="79" t="s">
        <v>69</v>
      </c>
      <c r="F13" s="159">
        <v>228.93</v>
      </c>
      <c r="G13" s="162">
        <f>F13*(1-'ABE THERM'!B$536)</f>
        <v>194.59049999999999</v>
      </c>
    </row>
    <row r="14" spans="2:10" s="17" customFormat="1" ht="18.75" customHeight="1">
      <c r="B14" s="238" t="s">
        <v>89</v>
      </c>
      <c r="C14" s="239"/>
      <c r="D14" s="79" t="s">
        <v>72</v>
      </c>
      <c r="E14" s="79" t="s">
        <v>177</v>
      </c>
      <c r="F14" s="159">
        <v>332.92</v>
      </c>
      <c r="G14" s="162">
        <f>F14*(1-'ABE THERM'!B$536)</f>
        <v>282.98200000000003</v>
      </c>
    </row>
    <row r="15" spans="2:10" s="20" customFormat="1" ht="18.75" customHeight="1">
      <c r="B15" s="238" t="s">
        <v>179</v>
      </c>
      <c r="C15" s="239"/>
      <c r="D15" s="79" t="s">
        <v>176</v>
      </c>
      <c r="E15" s="79" t="s">
        <v>178</v>
      </c>
      <c r="F15" s="159">
        <v>332.92</v>
      </c>
      <c r="G15" s="162">
        <f>F15*(1-'ABE THERM'!B$536)</f>
        <v>282.98200000000003</v>
      </c>
    </row>
    <row r="16" spans="2:10" s="17" customFormat="1" ht="18.75" customHeight="1">
      <c r="B16" s="232" t="s">
        <v>90</v>
      </c>
      <c r="C16" s="233"/>
      <c r="D16" s="79" t="s">
        <v>73</v>
      </c>
      <c r="E16" s="79" t="s">
        <v>69</v>
      </c>
      <c r="F16" s="159">
        <v>693.83</v>
      </c>
      <c r="G16" s="162">
        <f>F16*(1-'ABE THERM'!B$536)</f>
        <v>589.75549999999998</v>
      </c>
    </row>
    <row r="17" spans="2:7" s="17" customFormat="1" ht="18.75" customHeight="1">
      <c r="B17" s="232" t="s">
        <v>91</v>
      </c>
      <c r="C17" s="233"/>
      <c r="D17" s="79" t="s">
        <v>74</v>
      </c>
      <c r="E17" s="79" t="s">
        <v>69</v>
      </c>
      <c r="F17" s="159">
        <v>204.46</v>
      </c>
      <c r="G17" s="162">
        <f>F17*(1-'ABE THERM'!B$536)</f>
        <v>173.791</v>
      </c>
    </row>
    <row r="18" spans="2:7" s="17" customFormat="1" ht="18" customHeight="1">
      <c r="B18" s="232" t="s">
        <v>92</v>
      </c>
      <c r="C18" s="233"/>
      <c r="D18" s="79" t="s">
        <v>75</v>
      </c>
      <c r="E18" s="79" t="s">
        <v>69</v>
      </c>
      <c r="F18" s="159">
        <v>1357.53</v>
      </c>
      <c r="G18" s="162">
        <f>F18*(1-'ABE THERM'!B$536)</f>
        <v>1153.9005</v>
      </c>
    </row>
    <row r="19" spans="2:7" s="17" customFormat="1" ht="24.75" customHeight="1">
      <c r="B19" s="232" t="s">
        <v>93</v>
      </c>
      <c r="C19" s="233"/>
      <c r="D19" s="79" t="s">
        <v>76</v>
      </c>
      <c r="E19" s="79" t="s">
        <v>69</v>
      </c>
      <c r="F19" s="159">
        <v>2284.2800000000002</v>
      </c>
      <c r="G19" s="162">
        <f>F19*(1-'ABE THERM'!B$536)</f>
        <v>1941.6380000000001</v>
      </c>
    </row>
    <row r="20" spans="2:7" s="17" customFormat="1" ht="19.5" customHeight="1">
      <c r="B20" s="232" t="s">
        <v>38</v>
      </c>
      <c r="C20" s="233"/>
      <c r="D20" s="19" t="s">
        <v>85</v>
      </c>
      <c r="E20" s="79" t="s">
        <v>35</v>
      </c>
      <c r="F20" s="159">
        <v>131.4</v>
      </c>
      <c r="G20" s="162">
        <f>F20*(1-'ABE THERM'!B$536)</f>
        <v>111.69</v>
      </c>
    </row>
    <row r="21" spans="2:7" ht="19.5" customHeight="1">
      <c r="B21" s="232" t="s">
        <v>38</v>
      </c>
      <c r="C21" s="233"/>
      <c r="D21" s="79" t="s">
        <v>125</v>
      </c>
      <c r="E21" s="5" t="s">
        <v>64</v>
      </c>
      <c r="F21" s="159">
        <v>131.4</v>
      </c>
      <c r="G21" s="162">
        <f>F21*(1-'ABE THERM'!B$536)</f>
        <v>111.69</v>
      </c>
    </row>
    <row r="22" spans="2:7" ht="19.5" customHeight="1">
      <c r="B22" s="232" t="s">
        <v>38</v>
      </c>
      <c r="C22" s="233"/>
      <c r="D22" s="9" t="s">
        <v>126</v>
      </c>
      <c r="E22" s="5" t="s">
        <v>65</v>
      </c>
      <c r="F22" s="159">
        <v>131.4</v>
      </c>
      <c r="G22" s="162">
        <f>F22*(1-'ABE THERM'!B$536)</f>
        <v>111.69</v>
      </c>
    </row>
    <row r="23" spans="2:7" ht="19.5" customHeight="1">
      <c r="B23" s="232" t="s">
        <v>38</v>
      </c>
      <c r="C23" s="233"/>
      <c r="D23" s="79" t="s">
        <v>127</v>
      </c>
      <c r="E23" s="79" t="s">
        <v>62</v>
      </c>
      <c r="F23" s="159">
        <v>131.4</v>
      </c>
      <c r="G23" s="162">
        <f>F23*(1-'ABE THERM'!B$536)</f>
        <v>111.69</v>
      </c>
    </row>
    <row r="24" spans="2:7" s="10" customFormat="1">
      <c r="B24" s="244" t="s">
        <v>128</v>
      </c>
      <c r="C24" s="245"/>
      <c r="D24" s="245"/>
      <c r="E24" s="245"/>
      <c r="F24" s="245"/>
      <c r="G24" s="50"/>
    </row>
    <row r="25" spans="2:7">
      <c r="B25" s="242" t="s">
        <v>1</v>
      </c>
      <c r="C25" s="243"/>
      <c r="D25" s="152" t="s">
        <v>0</v>
      </c>
      <c r="E25" s="152" t="s">
        <v>5</v>
      </c>
      <c r="F25" s="46" t="s">
        <v>79</v>
      </c>
      <c r="G25" s="36"/>
    </row>
    <row r="26" spans="2:7" s="20" customFormat="1" ht="27" customHeight="1">
      <c r="B26" s="246" t="s">
        <v>129</v>
      </c>
      <c r="C26" s="247"/>
      <c r="D26" s="57" t="s">
        <v>130</v>
      </c>
      <c r="E26" s="58" t="s">
        <v>131</v>
      </c>
      <c r="F26" s="159">
        <v>82.3</v>
      </c>
      <c r="G26" s="162">
        <f>F26*(1-'ABE THERM'!B$536)</f>
        <v>69.954999999999998</v>
      </c>
    </row>
    <row r="27" spans="2:7" ht="18.75" customHeight="1">
      <c r="B27" s="232" t="s">
        <v>106</v>
      </c>
      <c r="C27" s="233"/>
      <c r="D27" s="19" t="s">
        <v>94</v>
      </c>
      <c r="E27" s="79" t="s">
        <v>95</v>
      </c>
      <c r="F27" s="159">
        <f>129.52</f>
        <v>129.52000000000001</v>
      </c>
      <c r="G27" s="162">
        <f>F27*(1-'ABE THERM'!B$536)</f>
        <v>110.092</v>
      </c>
    </row>
    <row r="28" spans="2:7" ht="18.75" customHeight="1">
      <c r="B28" s="232" t="s">
        <v>107</v>
      </c>
      <c r="C28" s="233"/>
      <c r="D28" s="19" t="s">
        <v>96</v>
      </c>
      <c r="E28" s="79" t="s">
        <v>95</v>
      </c>
      <c r="F28" s="159">
        <f>143.29</f>
        <v>143.29</v>
      </c>
      <c r="G28" s="162">
        <f>F28*(1-'ABE THERM'!B$536)</f>
        <v>121.79649999999999</v>
      </c>
    </row>
    <row r="29" spans="2:7" ht="18.75" customHeight="1">
      <c r="B29" s="234" t="s">
        <v>108</v>
      </c>
      <c r="C29" s="235"/>
      <c r="D29" s="19" t="s">
        <v>97</v>
      </c>
      <c r="E29" s="79" t="s">
        <v>95</v>
      </c>
      <c r="F29" s="159">
        <f>91.29</f>
        <v>91.29</v>
      </c>
      <c r="G29" s="162">
        <f>F29*(1-'ABE THERM'!B$536)</f>
        <v>77.596500000000006</v>
      </c>
    </row>
    <row r="30" spans="2:7" ht="18.75" customHeight="1">
      <c r="B30" s="234" t="s">
        <v>109</v>
      </c>
      <c r="C30" s="235"/>
      <c r="D30" s="19" t="s">
        <v>98</v>
      </c>
      <c r="E30" s="79" t="s">
        <v>95</v>
      </c>
      <c r="F30" s="159">
        <f>91.29</f>
        <v>91.29</v>
      </c>
      <c r="G30" s="162">
        <f>F30*(1-'ABE THERM'!B$536)</f>
        <v>77.596500000000006</v>
      </c>
    </row>
    <row r="31" spans="2:7" ht="18.75" customHeight="1">
      <c r="B31" s="238" t="s">
        <v>110</v>
      </c>
      <c r="C31" s="239"/>
      <c r="D31" s="19" t="s">
        <v>99</v>
      </c>
      <c r="E31" s="79" t="s">
        <v>95</v>
      </c>
      <c r="F31" s="159">
        <f>57.03</f>
        <v>57.03</v>
      </c>
      <c r="G31" s="162">
        <f>F31*(1-'ABE THERM'!B$536)</f>
        <v>48.475499999999997</v>
      </c>
    </row>
    <row r="32" spans="2:7" ht="18.75" customHeight="1">
      <c r="B32" s="238" t="s">
        <v>111</v>
      </c>
      <c r="C32" s="239"/>
      <c r="D32" s="19" t="s">
        <v>100</v>
      </c>
      <c r="E32" s="79" t="s">
        <v>95</v>
      </c>
      <c r="F32" s="159">
        <f>57.03</f>
        <v>57.03</v>
      </c>
      <c r="G32" s="162">
        <f>F32*(1-'ABE THERM'!B$536)</f>
        <v>48.475499999999997</v>
      </c>
    </row>
    <row r="33" spans="2:7">
      <c r="B33" s="244" t="s">
        <v>114</v>
      </c>
      <c r="C33" s="245"/>
      <c r="D33" s="245"/>
      <c r="E33" s="245"/>
      <c r="F33" s="245"/>
      <c r="G33" s="50"/>
    </row>
    <row r="34" spans="2:7">
      <c r="B34" s="242" t="s">
        <v>1</v>
      </c>
      <c r="C34" s="243"/>
      <c r="D34" s="152" t="s">
        <v>0</v>
      </c>
      <c r="E34" s="152" t="s">
        <v>5</v>
      </c>
      <c r="F34" s="152" t="s">
        <v>79</v>
      </c>
      <c r="G34" s="36"/>
    </row>
    <row r="35" spans="2:7">
      <c r="B35" s="232" t="s">
        <v>112</v>
      </c>
      <c r="C35" s="233"/>
      <c r="D35" s="19" t="s">
        <v>101</v>
      </c>
      <c r="E35" s="79" t="s">
        <v>95</v>
      </c>
      <c r="F35" s="159">
        <v>129.52000000000001</v>
      </c>
      <c r="G35" s="162">
        <f>F35*(1-'ABE THERM'!B$536)</f>
        <v>110.092</v>
      </c>
    </row>
    <row r="36" spans="2:7">
      <c r="B36" s="232" t="s">
        <v>113</v>
      </c>
      <c r="C36" s="233"/>
      <c r="D36" s="19" t="s">
        <v>102</v>
      </c>
      <c r="E36" s="79" t="s">
        <v>95</v>
      </c>
      <c r="F36" s="159">
        <v>143.29</v>
      </c>
      <c r="G36" s="162">
        <f>F36*(1-'ABE THERM'!B$536)</f>
        <v>121.79649999999999</v>
      </c>
    </row>
    <row r="37" spans="2:7">
      <c r="B37" s="234" t="s">
        <v>108</v>
      </c>
      <c r="C37" s="235"/>
      <c r="D37" s="19" t="s">
        <v>103</v>
      </c>
      <c r="E37" s="79" t="s">
        <v>95</v>
      </c>
      <c r="F37" s="159">
        <v>91.29</v>
      </c>
      <c r="G37" s="162">
        <f>F37*(1-'ABE THERM'!B$536)</f>
        <v>77.596500000000006</v>
      </c>
    </row>
    <row r="38" spans="2:7">
      <c r="B38" s="234" t="s">
        <v>109</v>
      </c>
      <c r="C38" s="235"/>
      <c r="D38" s="19" t="s">
        <v>104</v>
      </c>
      <c r="E38" s="79" t="s">
        <v>95</v>
      </c>
      <c r="F38" s="159">
        <v>91.29</v>
      </c>
      <c r="G38" s="162">
        <f>F38*(1-'ABE THERM'!B$536)</f>
        <v>77.596500000000006</v>
      </c>
    </row>
    <row r="39" spans="2:7">
      <c r="B39" s="238" t="s">
        <v>110</v>
      </c>
      <c r="C39" s="239"/>
      <c r="D39" s="19" t="s">
        <v>105</v>
      </c>
      <c r="E39" s="79" t="s">
        <v>95</v>
      </c>
      <c r="F39" s="159">
        <v>57.03</v>
      </c>
      <c r="G39" s="162">
        <f>F39*(1-'ABE THERM'!B$536)</f>
        <v>48.475499999999997</v>
      </c>
    </row>
    <row r="40" spans="2:7" ht="15" thickBot="1">
      <c r="B40" s="240" t="s">
        <v>111</v>
      </c>
      <c r="C40" s="241"/>
      <c r="D40" s="25" t="s">
        <v>100</v>
      </c>
      <c r="E40" s="18" t="s">
        <v>95</v>
      </c>
      <c r="F40" s="164">
        <v>57.03</v>
      </c>
      <c r="G40" s="165">
        <f>F40*(1-'ABE THERM'!B$536)</f>
        <v>48.475499999999997</v>
      </c>
    </row>
  </sheetData>
  <mergeCells count="41">
    <mergeCell ref="B33:F33"/>
    <mergeCell ref="B18:C18"/>
    <mergeCell ref="B12:C12"/>
    <mergeCell ref="B13:C13"/>
    <mergeCell ref="B11:C11"/>
    <mergeCell ref="B19:C19"/>
    <mergeCell ref="B21:C21"/>
    <mergeCell ref="B20:C20"/>
    <mergeCell ref="B24:F24"/>
    <mergeCell ref="B25:C25"/>
    <mergeCell ref="B27:C27"/>
    <mergeCell ref="B30:C30"/>
    <mergeCell ref="B31:C31"/>
    <mergeCell ref="B32:C32"/>
    <mergeCell ref="B26:C26"/>
    <mergeCell ref="B22:C22"/>
    <mergeCell ref="B39:C39"/>
    <mergeCell ref="B40:C40"/>
    <mergeCell ref="B34:C34"/>
    <mergeCell ref="B35:C35"/>
    <mergeCell ref="B36:C36"/>
    <mergeCell ref="B37:C37"/>
    <mergeCell ref="B38:C38"/>
    <mergeCell ref="B23:C23"/>
    <mergeCell ref="B28:C28"/>
    <mergeCell ref="B29:C29"/>
    <mergeCell ref="B17:C17"/>
    <mergeCell ref="B5:C5"/>
    <mergeCell ref="B7:C7"/>
    <mergeCell ref="B9:C9"/>
    <mergeCell ref="B10:C10"/>
    <mergeCell ref="B14:C14"/>
    <mergeCell ref="B16:C16"/>
    <mergeCell ref="B15:C15"/>
    <mergeCell ref="B8:C8"/>
    <mergeCell ref="H1:J2"/>
    <mergeCell ref="G1:G3"/>
    <mergeCell ref="B2:F2"/>
    <mergeCell ref="B6:C6"/>
    <mergeCell ref="B4:F4"/>
    <mergeCell ref="G4:G5"/>
  </mergeCells>
  <hyperlinks>
    <hyperlink ref="H1:J2" location="Оглавление!A1" display="Обратно в оглавление"/>
  </hyperlink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7785"/>
  <sheetViews>
    <sheetView workbookViewId="0">
      <pane ySplit="2" topLeftCell="A81" activePane="bottomLeft" state="frozen"/>
      <selection pane="bottomLeft" activeCell="K5" sqref="K5"/>
    </sheetView>
  </sheetViews>
  <sheetFormatPr defaultColWidth="9.109375" defaultRowHeight="14.4"/>
  <cols>
    <col min="1" max="1" width="42.88671875" style="100" customWidth="1"/>
    <col min="2" max="2" width="17.88671875" style="100" customWidth="1"/>
    <col min="3" max="3" width="12.5546875" style="101" customWidth="1"/>
    <col min="4" max="4" width="12" style="99" customWidth="1"/>
    <col min="5" max="8" width="9.109375" style="99"/>
    <col min="9" max="9" width="11.6640625" style="99" customWidth="1"/>
    <col min="10" max="16384" width="9.109375" style="99"/>
  </cols>
  <sheetData>
    <row r="1" spans="1:11" ht="15" customHeight="1">
      <c r="C1" s="248" t="s">
        <v>79</v>
      </c>
      <c r="D1" s="208" t="s">
        <v>251</v>
      </c>
      <c r="I1" s="198" t="s">
        <v>161</v>
      </c>
      <c r="J1" s="198"/>
      <c r="K1" s="199"/>
    </row>
    <row r="2" spans="1:11">
      <c r="A2" s="176"/>
      <c r="C2" s="249"/>
      <c r="D2" s="209"/>
      <c r="I2" s="200"/>
      <c r="J2" s="200"/>
      <c r="K2" s="201"/>
    </row>
    <row r="3" spans="1:11" ht="36" customHeight="1">
      <c r="A3" s="174" t="s">
        <v>449</v>
      </c>
      <c r="B3" s="175" t="s">
        <v>252</v>
      </c>
      <c r="C3" s="177"/>
      <c r="D3" s="178"/>
    </row>
    <row r="4" spans="1:11" ht="18" customHeight="1">
      <c r="A4" s="179" t="s">
        <v>447</v>
      </c>
      <c r="B4" s="102" t="s">
        <v>253</v>
      </c>
      <c r="C4" s="159">
        <v>886.78252913038136</v>
      </c>
      <c r="D4" s="160">
        <f>C4*(1-'ABE THERM'!B$536)</f>
        <v>753.7651497608241</v>
      </c>
    </row>
    <row r="5" spans="1:11" ht="22.5" customHeight="1">
      <c r="A5" s="179" t="s">
        <v>448</v>
      </c>
      <c r="B5" s="102" t="s">
        <v>254</v>
      </c>
      <c r="C5" s="159">
        <v>1007.7363473568014</v>
      </c>
      <c r="D5" s="160">
        <f>C5*(1-'ABE THERM'!B$536)</f>
        <v>856.57589525328115</v>
      </c>
      <c r="H5" s="99" t="s">
        <v>255</v>
      </c>
    </row>
    <row r="6" spans="1:11" ht="24" customHeight="1">
      <c r="A6" s="179" t="s">
        <v>450</v>
      </c>
      <c r="B6" s="102" t="s">
        <v>256</v>
      </c>
      <c r="C6" s="159">
        <v>1087.3151428921869</v>
      </c>
      <c r="D6" s="160">
        <f>C6*(1-'ABE THERM'!B$536)</f>
        <v>924.2178714583589</v>
      </c>
    </row>
    <row r="7" spans="1:11" ht="8.25" customHeight="1">
      <c r="C7" s="104"/>
      <c r="D7" s="104"/>
    </row>
    <row r="8" spans="1:11">
      <c r="A8" s="105" t="s">
        <v>193</v>
      </c>
      <c r="B8" s="105"/>
      <c r="C8" s="103"/>
      <c r="D8" s="106"/>
    </row>
    <row r="9" spans="1:11">
      <c r="A9" s="102" t="s">
        <v>257</v>
      </c>
      <c r="B9" s="102" t="s">
        <v>258</v>
      </c>
      <c r="C9" s="159">
        <v>700.72844351772346</v>
      </c>
      <c r="D9" s="160">
        <f>C9*(1-'ABE THERM'!C$536)</f>
        <v>560.58275481417877</v>
      </c>
    </row>
    <row r="10" spans="1:11">
      <c r="A10" s="102" t="s">
        <v>259</v>
      </c>
      <c r="B10" s="102" t="s">
        <v>260</v>
      </c>
      <c r="C10" s="159">
        <v>899.58893168158954</v>
      </c>
      <c r="D10" s="160">
        <f>C10*(1-'ABE THERM'!C$536)</f>
        <v>719.67114534527173</v>
      </c>
    </row>
    <row r="11" spans="1:11">
      <c r="A11" s="102" t="s">
        <v>194</v>
      </c>
      <c r="B11" s="102" t="s">
        <v>261</v>
      </c>
      <c r="C11" s="159">
        <v>949.6792248252176</v>
      </c>
      <c r="D11" s="160">
        <f>C11*(1-'ABE THERM'!C$536)</f>
        <v>759.74337986017417</v>
      </c>
    </row>
    <row r="12" spans="1:11">
      <c r="A12" s="102" t="s">
        <v>195</v>
      </c>
      <c r="B12" s="102" t="s">
        <v>253</v>
      </c>
      <c r="C12" s="159">
        <v>971.14649331534383</v>
      </c>
      <c r="D12" s="160">
        <f>C12*(1-'ABE THERM'!C$536)</f>
        <v>776.91719465227516</v>
      </c>
    </row>
    <row r="13" spans="1:11">
      <c r="A13" s="102" t="s">
        <v>196</v>
      </c>
      <c r="B13" s="102" t="s">
        <v>262</v>
      </c>
      <c r="C13" s="159">
        <v>1035.5482987857231</v>
      </c>
      <c r="D13" s="160">
        <f>C13*(1-'ABE THERM'!C$536)</f>
        <v>828.43863902857856</v>
      </c>
    </row>
    <row r="14" spans="1:11">
      <c r="A14" s="102" t="s">
        <v>197</v>
      </c>
      <c r="B14" s="102" t="s">
        <v>254</v>
      </c>
      <c r="C14" s="159">
        <v>1085.6385919293512</v>
      </c>
      <c r="D14" s="160">
        <f>C14*(1-'ABE THERM'!C$536)</f>
        <v>868.51087354348101</v>
      </c>
    </row>
    <row r="15" spans="1:11">
      <c r="A15" s="102" t="s">
        <v>198</v>
      </c>
      <c r="B15" s="102" t="s">
        <v>256</v>
      </c>
      <c r="C15" s="159">
        <v>1164.3563105605297</v>
      </c>
      <c r="D15" s="160">
        <f>C15*(1-'ABE THERM'!C$536)</f>
        <v>931.48504844842375</v>
      </c>
    </row>
    <row r="16" spans="1:11">
      <c r="A16" s="102" t="s">
        <v>199</v>
      </c>
      <c r="B16" s="102" t="s">
        <v>263</v>
      </c>
      <c r="C16" s="159">
        <v>1239.4917502759722</v>
      </c>
      <c r="D16" s="160">
        <f>C16*(1-'ABE THERM'!C$536)</f>
        <v>991.59340022077777</v>
      </c>
    </row>
    <row r="17" spans="1:4">
      <c r="A17" s="102" t="s">
        <v>200</v>
      </c>
      <c r="B17" s="102" t="s">
        <v>264</v>
      </c>
      <c r="C17" s="159">
        <v>1464.8980694222985</v>
      </c>
      <c r="D17" s="160">
        <f>C17*(1-'ABE THERM'!C$536)</f>
        <v>1171.9184555378388</v>
      </c>
    </row>
    <row r="18" spans="1:4">
      <c r="A18" s="102" t="s">
        <v>201</v>
      </c>
      <c r="B18" s="102" t="s">
        <v>265</v>
      </c>
      <c r="C18" s="159">
        <v>1736.8212044646143</v>
      </c>
      <c r="D18" s="160">
        <f>C18*(1-'ABE THERM'!C$536)</f>
        <v>1389.4569635716916</v>
      </c>
    </row>
    <row r="19" spans="1:4">
      <c r="A19" s="102" t="s">
        <v>202</v>
      </c>
      <c r="B19" s="102" t="s">
        <v>266</v>
      </c>
      <c r="C19" s="159">
        <v>2033.7894860787437</v>
      </c>
      <c r="D19" s="160">
        <f>C19*(1-'ABE THERM'!C$536)</f>
        <v>1627.031588862995</v>
      </c>
    </row>
    <row r="20" spans="1:4">
      <c r="C20" s="103"/>
      <c r="D20" s="103"/>
    </row>
    <row r="21" spans="1:4">
      <c r="A21" s="113" t="s">
        <v>203</v>
      </c>
      <c r="B21" s="113"/>
      <c r="C21" s="113"/>
      <c r="D21" s="107"/>
    </row>
    <row r="22" spans="1:4">
      <c r="A22" s="102" t="s">
        <v>267</v>
      </c>
      <c r="B22" s="102" t="s">
        <v>260</v>
      </c>
      <c r="C22" s="159">
        <v>1321.7829461547894</v>
      </c>
      <c r="D22" s="160">
        <f>C22*(1-'ABE THERM'!C$536)</f>
        <v>1057.4263569238317</v>
      </c>
    </row>
    <row r="23" spans="1:4">
      <c r="A23" s="102" t="s">
        <v>204</v>
      </c>
      <c r="B23" s="102" t="s">
        <v>261</v>
      </c>
      <c r="C23" s="159">
        <v>1353.9838488899791</v>
      </c>
      <c r="D23" s="160">
        <f>C23*(1-'ABE THERM'!C$536)</f>
        <v>1083.1870791119834</v>
      </c>
    </row>
    <row r="24" spans="1:4">
      <c r="A24" s="102" t="s">
        <v>205</v>
      </c>
      <c r="B24" s="102" t="s">
        <v>253</v>
      </c>
      <c r="C24" s="159">
        <v>1375.4511173801054</v>
      </c>
      <c r="D24" s="160">
        <f>C24*(1-'ABE THERM'!C$536)</f>
        <v>1100.3608939040844</v>
      </c>
    </row>
    <row r="25" spans="1:4">
      <c r="A25" s="102" t="s">
        <v>206</v>
      </c>
      <c r="B25" s="102" t="s">
        <v>262</v>
      </c>
      <c r="C25" s="159">
        <v>1429.1192886054214</v>
      </c>
      <c r="D25" s="160">
        <f>C25*(1-'ABE THERM'!C$536)</f>
        <v>1143.2954308843371</v>
      </c>
    </row>
    <row r="26" spans="1:4">
      <c r="A26" s="102" t="s">
        <v>207</v>
      </c>
      <c r="B26" s="102" t="s">
        <v>254</v>
      </c>
      <c r="C26" s="159">
        <v>1493.5210940758002</v>
      </c>
      <c r="D26" s="160">
        <f>C26*(1-'ABE THERM'!C$536)</f>
        <v>1194.8168752606402</v>
      </c>
    </row>
    <row r="27" spans="1:4">
      <c r="A27" s="102" t="s">
        <v>208</v>
      </c>
      <c r="B27" s="102" t="s">
        <v>256</v>
      </c>
      <c r="C27" s="159">
        <v>1554.3450214644913</v>
      </c>
      <c r="D27" s="160">
        <f>C27*(1-'ABE THERM'!C$536)</f>
        <v>1243.4760171715932</v>
      </c>
    </row>
    <row r="28" spans="1:4">
      <c r="A28" s="102" t="s">
        <v>209</v>
      </c>
      <c r="B28" s="102" t="s">
        <v>263</v>
      </c>
      <c r="C28" s="159">
        <v>1629.4848620139824</v>
      </c>
      <c r="D28" s="160">
        <f>C28*(1-'ABE THERM'!C$536)</f>
        <v>1303.587889611186</v>
      </c>
    </row>
    <row r="29" spans="1:4">
      <c r="A29" s="102" t="s">
        <v>210</v>
      </c>
      <c r="B29" s="102" t="s">
        <v>264</v>
      </c>
      <c r="C29" s="159">
        <v>1879.9363277321231</v>
      </c>
      <c r="D29" s="160">
        <f>C29*(1-'ABE THERM'!C$536)</f>
        <v>1503.9490621856985</v>
      </c>
    </row>
    <row r="30" spans="1:4">
      <c r="A30" s="102" t="s">
        <v>211</v>
      </c>
      <c r="B30" s="102" t="s">
        <v>265</v>
      </c>
      <c r="C30" s="159">
        <v>2159.0152189378141</v>
      </c>
      <c r="D30" s="160">
        <f>C30*(1-'ABE THERM'!C$536)</f>
        <v>1727.2121751502514</v>
      </c>
    </row>
    <row r="31" spans="1:4">
      <c r="A31" s="102" t="s">
        <v>212</v>
      </c>
      <c r="B31" s="102" t="s">
        <v>266</v>
      </c>
      <c r="C31" s="159">
        <v>2455.9835005519444</v>
      </c>
      <c r="D31" s="160">
        <f>C31*(1-'ABE THERM'!C$536)</f>
        <v>1964.7868004415557</v>
      </c>
    </row>
    <row r="32" spans="1:4">
      <c r="C32" s="103"/>
      <c r="D32" s="103"/>
    </row>
    <row r="33" spans="1:4">
      <c r="A33" s="105" t="s">
        <v>213</v>
      </c>
      <c r="B33" s="105"/>
      <c r="C33" s="103"/>
      <c r="D33" s="107"/>
    </row>
    <row r="34" spans="1:4">
      <c r="A34" s="102" t="s">
        <v>214</v>
      </c>
      <c r="B34" s="102" t="s">
        <v>261</v>
      </c>
      <c r="C34" s="159">
        <v>935.36771249846674</v>
      </c>
      <c r="D34" s="160">
        <f>C34*(1-'ABE THERM'!C$536)</f>
        <v>748.29416999877344</v>
      </c>
    </row>
    <row r="35" spans="1:4">
      <c r="A35" s="102" t="s">
        <v>215</v>
      </c>
      <c r="B35" s="102" t="s">
        <v>253</v>
      </c>
      <c r="C35" s="159">
        <v>967.56861523365637</v>
      </c>
      <c r="D35" s="160">
        <f>C35*(1-'ABE THERM'!C$536)</f>
        <v>774.05489218692514</v>
      </c>
    </row>
    <row r="36" spans="1:4">
      <c r="A36" s="102" t="s">
        <v>216</v>
      </c>
      <c r="B36" s="102" t="s">
        <v>262</v>
      </c>
      <c r="C36" s="159">
        <v>1049.8598111124738</v>
      </c>
      <c r="D36" s="160">
        <f>C36*(1-'ABE THERM'!C$536)</f>
        <v>839.88784888997907</v>
      </c>
    </row>
    <row r="37" spans="1:4">
      <c r="A37" s="102" t="s">
        <v>217</v>
      </c>
      <c r="B37" s="102" t="s">
        <v>254</v>
      </c>
      <c r="C37" s="159">
        <v>1089.2164700110391</v>
      </c>
      <c r="D37" s="160">
        <f>C37*(1-'ABE THERM'!C$536)</f>
        <v>871.37317600883125</v>
      </c>
    </row>
    <row r="38" spans="1:4">
      <c r="A38" s="102" t="s">
        <v>218</v>
      </c>
      <c r="B38" s="102" t="s">
        <v>256</v>
      </c>
      <c r="C38" s="159">
        <v>1150.0447982337789</v>
      </c>
      <c r="D38" s="160">
        <f>C38*(1-'ABE THERM'!C$536)</f>
        <v>920.03583858702314</v>
      </c>
    </row>
    <row r="39" spans="1:4">
      <c r="A39" s="102" t="s">
        <v>219</v>
      </c>
      <c r="B39" s="102" t="s">
        <v>263</v>
      </c>
      <c r="C39" s="159">
        <v>1250.225384521035</v>
      </c>
      <c r="D39" s="160">
        <f>C39*(1-'ABE THERM'!C$536)</f>
        <v>1000.180307616828</v>
      </c>
    </row>
    <row r="40" spans="1:4">
      <c r="A40" s="102" t="s">
        <v>220</v>
      </c>
      <c r="B40" s="102" t="s">
        <v>264</v>
      </c>
      <c r="C40" s="159">
        <v>1447.0086790138598</v>
      </c>
      <c r="D40" s="160">
        <f>C40*(1-'ABE THERM'!C$536)</f>
        <v>1157.6069432110878</v>
      </c>
    </row>
    <row r="41" spans="1:4">
      <c r="C41" s="103"/>
      <c r="D41" s="103"/>
    </row>
    <row r="42" spans="1:4">
      <c r="A42" s="113" t="s">
        <v>221</v>
      </c>
      <c r="B42" s="113"/>
      <c r="C42" s="113"/>
      <c r="D42" s="107"/>
    </row>
    <row r="43" spans="1:4">
      <c r="A43" s="102" t="s">
        <v>222</v>
      </c>
      <c r="B43" s="102" t="s">
        <v>253</v>
      </c>
      <c r="C43" s="159">
        <v>1350.4059708082914</v>
      </c>
      <c r="D43" s="160">
        <f>C43*(1-'ABE THERM'!C$536)</f>
        <v>1080.3247766466332</v>
      </c>
    </row>
    <row r="44" spans="1:4">
      <c r="A44" s="102" t="s">
        <v>223</v>
      </c>
      <c r="B44" s="102" t="s">
        <v>262</v>
      </c>
      <c r="C44" s="159">
        <v>1414.8077762786702</v>
      </c>
      <c r="D44" s="160">
        <f>C44*(1-'ABE THERM'!C$536)</f>
        <v>1131.8462210229361</v>
      </c>
    </row>
    <row r="45" spans="1:4">
      <c r="A45" s="102" t="s">
        <v>224</v>
      </c>
      <c r="B45" s="102" t="s">
        <v>254</v>
      </c>
      <c r="C45" s="159">
        <v>1464.8980694222985</v>
      </c>
      <c r="D45" s="160">
        <f>C45*(1-'ABE THERM'!C$536)</f>
        <v>1171.9184555378388</v>
      </c>
    </row>
    <row r="46" spans="1:4">
      <c r="A46" s="102" t="s">
        <v>225</v>
      </c>
      <c r="B46" s="102" t="s">
        <v>256</v>
      </c>
      <c r="C46" s="159">
        <v>1536.4556310560529</v>
      </c>
      <c r="D46" s="160">
        <f>C46*(1-'ABE THERM'!C$536)</f>
        <v>1229.1645048448424</v>
      </c>
    </row>
    <row r="47" spans="1:4">
      <c r="A47" s="102" t="s">
        <v>226</v>
      </c>
      <c r="B47" s="102" t="s">
        <v>263</v>
      </c>
      <c r="C47" s="159">
        <v>1611.5954716055439</v>
      </c>
      <c r="D47" s="160">
        <f>C47*(1-'ABE THERM'!C$536)</f>
        <v>1289.2763772844353</v>
      </c>
    </row>
    <row r="48" spans="1:4">
      <c r="A48" s="102" t="s">
        <v>227</v>
      </c>
      <c r="B48" s="102" t="s">
        <v>264</v>
      </c>
      <c r="C48" s="159">
        <v>1887.0920838954985</v>
      </c>
      <c r="D48" s="160">
        <f>C48*(1-'ABE THERM'!C$536)</f>
        <v>1509.673667116399</v>
      </c>
    </row>
    <row r="49" spans="1:4">
      <c r="A49" s="102" t="s">
        <v>228</v>
      </c>
      <c r="B49" s="102" t="s">
        <v>265</v>
      </c>
      <c r="C49" s="159">
        <v>2130.3921942843126</v>
      </c>
      <c r="D49" s="160">
        <f>C49*(1-'ABE THERM'!C$536)</f>
        <v>1704.3137554274501</v>
      </c>
    </row>
    <row r="50" spans="1:4">
      <c r="A50" s="102" t="s">
        <v>229</v>
      </c>
      <c r="B50" s="102" t="s">
        <v>266</v>
      </c>
      <c r="C50" s="159">
        <v>2448.8233435545189</v>
      </c>
      <c r="D50" s="160">
        <f>C50*(1-'ABE THERM'!C$536)</f>
        <v>1959.0586748436153</v>
      </c>
    </row>
    <row r="51" spans="1:4">
      <c r="C51" s="103"/>
      <c r="D51" s="103"/>
    </row>
    <row r="52" spans="1:4">
      <c r="A52" s="114" t="s">
        <v>230</v>
      </c>
      <c r="B52" s="114"/>
      <c r="C52" s="114"/>
      <c r="D52" s="107"/>
    </row>
    <row r="53" spans="1:4">
      <c r="A53" s="102" t="s">
        <v>231</v>
      </c>
      <c r="B53" s="102" t="s">
        <v>268</v>
      </c>
      <c r="C53" s="159">
        <v>2309.2860983686983</v>
      </c>
      <c r="D53" s="160">
        <f>C53*(1-'ABE THERM'!C$536)</f>
        <v>1847.4288786949587</v>
      </c>
    </row>
    <row r="54" spans="1:4">
      <c r="A54" s="102" t="s">
        <v>232</v>
      </c>
      <c r="B54" s="102" t="s">
        <v>269</v>
      </c>
      <c r="C54" s="159">
        <v>3006.9811259659018</v>
      </c>
      <c r="D54" s="160">
        <f>C54*(1-'ABE THERM'!C$536)</f>
        <v>2405.5849007727215</v>
      </c>
    </row>
    <row r="55" spans="1:4">
      <c r="A55" s="102" t="s">
        <v>233</v>
      </c>
      <c r="B55" s="102" t="s">
        <v>270</v>
      </c>
      <c r="C55" s="159">
        <v>3708.2496308107438</v>
      </c>
      <c r="D55" s="160">
        <f>C55*(1-'ABE THERM'!C$536)</f>
        <v>2966.5997046485954</v>
      </c>
    </row>
    <row r="56" spans="1:4">
      <c r="A56" s="102" t="s">
        <v>234</v>
      </c>
      <c r="B56" s="102" t="s">
        <v>271</v>
      </c>
      <c r="C56" s="159">
        <v>5761.9736538697407</v>
      </c>
      <c r="D56" s="160">
        <f>C56*(1-'ABE THERM'!C$536)</f>
        <v>4609.5789230957926</v>
      </c>
    </row>
    <row r="57" spans="1:4">
      <c r="A57" s="102" t="s">
        <v>235</v>
      </c>
      <c r="B57" s="102" t="s">
        <v>272</v>
      </c>
      <c r="C57" s="159">
        <v>7812.1197988470485</v>
      </c>
      <c r="D57" s="160">
        <f>C57*(1-'ABE THERM'!C$536)</f>
        <v>6249.695839077639</v>
      </c>
    </row>
    <row r="58" spans="1:4">
      <c r="A58" s="102" t="s">
        <v>236</v>
      </c>
      <c r="B58" s="102" t="s">
        <v>273</v>
      </c>
      <c r="C58" s="159">
        <v>8978.5168551453444</v>
      </c>
      <c r="D58" s="160">
        <f>C58*(1-'ABE THERM'!C$536)</f>
        <v>7182.8134841162755</v>
      </c>
    </row>
    <row r="59" spans="1:4">
      <c r="A59" s="102" t="s">
        <v>237</v>
      </c>
      <c r="B59" s="102" t="s">
        <v>274</v>
      </c>
      <c r="C59" s="159">
        <v>10846.191217956581</v>
      </c>
      <c r="D59" s="160">
        <f>C59*(1-'ABE THERM'!C$536)</f>
        <v>8676.9529743652656</v>
      </c>
    </row>
    <row r="60" spans="1:4">
      <c r="C60" s="103"/>
      <c r="D60" s="103"/>
    </row>
    <row r="61" spans="1:4">
      <c r="A61" s="112" t="s">
        <v>238</v>
      </c>
      <c r="B61" s="108"/>
      <c r="C61" s="109"/>
      <c r="D61" s="107"/>
    </row>
    <row r="62" spans="1:4">
      <c r="A62" s="102" t="s">
        <v>239</v>
      </c>
      <c r="B62" s="102" t="s">
        <v>256</v>
      </c>
      <c r="C62" s="159">
        <v>4262.8295351404395</v>
      </c>
      <c r="D62" s="160">
        <f>C62*(1-'ABE THERM'!C$536)</f>
        <v>3410.2636281123519</v>
      </c>
    </row>
    <row r="63" spans="1:4">
      <c r="A63" s="102" t="s">
        <v>240</v>
      </c>
      <c r="B63" s="102" t="s">
        <v>263</v>
      </c>
      <c r="C63" s="159">
        <v>4745.8474770023295</v>
      </c>
      <c r="D63" s="160">
        <f>C63*(1-'ABE THERM'!C$536)</f>
        <v>3796.6779816018638</v>
      </c>
    </row>
    <row r="64" spans="1:4">
      <c r="A64" s="102" t="s">
        <v>241</v>
      </c>
      <c r="B64" s="102" t="s">
        <v>264</v>
      </c>
      <c r="C64" s="159">
        <v>4999.8768208021584</v>
      </c>
      <c r="D64" s="160">
        <f>C64*(1-'ABE THERM'!C$536)</f>
        <v>3999.9014566417268</v>
      </c>
    </row>
    <row r="65" spans="1:4">
      <c r="A65" s="102" t="s">
        <v>242</v>
      </c>
      <c r="B65" s="102" t="s">
        <v>268</v>
      </c>
      <c r="C65" s="159">
        <v>5411.3372010302955</v>
      </c>
      <c r="D65" s="160">
        <f>C65*(1-'ABE THERM'!C$536)</f>
        <v>4329.0697608242363</v>
      </c>
    </row>
    <row r="66" spans="1:4">
      <c r="A66" s="102" t="s">
        <v>243</v>
      </c>
      <c r="B66" s="102" t="s">
        <v>266</v>
      </c>
      <c r="C66" s="159">
        <v>5973.0684606893155</v>
      </c>
      <c r="D66" s="160">
        <f>C66*(1-'ABE THERM'!C$536)</f>
        <v>4778.4547685514526</v>
      </c>
    </row>
    <row r="67" spans="1:4">
      <c r="A67" s="102" t="s">
        <v>275</v>
      </c>
      <c r="B67" s="102" t="s">
        <v>276</v>
      </c>
      <c r="C67" s="159">
        <v>7321.9461008217822</v>
      </c>
      <c r="D67" s="160">
        <f>C67*(1-'ABE THERM'!C$536)</f>
        <v>5857.5568806574265</v>
      </c>
    </row>
    <row r="68" spans="1:4">
      <c r="A68" s="102" t="s">
        <v>277</v>
      </c>
      <c r="B68" s="102" t="s">
        <v>278</v>
      </c>
      <c r="C68" s="159">
        <v>10585.001717159328</v>
      </c>
      <c r="D68" s="160">
        <f>C68*(1-'ABE THERM'!C$536)</f>
        <v>8468.0013737274621</v>
      </c>
    </row>
    <row r="69" spans="1:4">
      <c r="A69" s="102" t="s">
        <v>279</v>
      </c>
      <c r="B69" s="102" t="s">
        <v>280</v>
      </c>
      <c r="C69" s="159">
        <v>13175.411853305532</v>
      </c>
      <c r="D69" s="160">
        <f>C69*(1-'ABE THERM'!C$536)</f>
        <v>10540.329482644425</v>
      </c>
    </row>
    <row r="70" spans="1:4" ht="10.5" customHeight="1">
      <c r="C70" s="103"/>
      <c r="D70" s="103"/>
    </row>
    <row r="71" spans="1:4" ht="8.25" customHeight="1">
      <c r="A71" s="99"/>
      <c r="B71" s="99"/>
      <c r="C71" s="107"/>
      <c r="D71" s="107"/>
    </row>
    <row r="72" spans="1:4">
      <c r="A72" s="102" t="s">
        <v>244</v>
      </c>
      <c r="B72" s="102" t="s">
        <v>262</v>
      </c>
      <c r="C72" s="159">
        <v>2652.7667950447685</v>
      </c>
      <c r="D72" s="160">
        <f>C72*(1-'ABE THERM'!C$536)</f>
        <v>2122.213436035815</v>
      </c>
    </row>
    <row r="73" spans="1:4">
      <c r="A73" s="102" t="s">
        <v>245</v>
      </c>
      <c r="B73" s="102" t="s">
        <v>256</v>
      </c>
      <c r="C73" s="159">
        <v>3060.6492971912176</v>
      </c>
      <c r="D73" s="160">
        <f>C73*(1-'ABE THERM'!C$536)</f>
        <v>2448.5194377529742</v>
      </c>
    </row>
    <row r="74" spans="1:4">
      <c r="A74" s="102" t="s">
        <v>246</v>
      </c>
      <c r="B74" s="102" t="s">
        <v>263</v>
      </c>
      <c r="C74" s="159">
        <v>3321.8343971544218</v>
      </c>
      <c r="D74" s="160">
        <f>C74*(1-'ABE THERM'!C$536)</f>
        <v>2657.4675177235376</v>
      </c>
    </row>
    <row r="75" spans="1:4">
      <c r="A75" s="102" t="s">
        <v>247</v>
      </c>
      <c r="B75" s="102" t="s">
        <v>264</v>
      </c>
      <c r="C75" s="159">
        <v>3572.2902637066109</v>
      </c>
      <c r="D75" s="160">
        <f>C75*(1-'ABE THERM'!C$536)</f>
        <v>2857.8322109652891</v>
      </c>
    </row>
    <row r="76" spans="1:4">
      <c r="A76" s="102" t="s">
        <v>248</v>
      </c>
      <c r="B76" s="102" t="s">
        <v>268</v>
      </c>
      <c r="C76" s="159">
        <v>3826.3240083404889</v>
      </c>
      <c r="D76" s="160">
        <f>C76*(1-'ABE THERM'!C$536)</f>
        <v>3061.0592066723912</v>
      </c>
    </row>
    <row r="77" spans="1:4">
      <c r="A77" s="102" t="s">
        <v>249</v>
      </c>
      <c r="B77" s="102" t="s">
        <v>281</v>
      </c>
      <c r="C77" s="159">
        <v>4402.3667803262597</v>
      </c>
      <c r="D77" s="160">
        <f>C77*(1-'ABE THERM'!C$536)</f>
        <v>3521.893424261008</v>
      </c>
    </row>
    <row r="78" spans="1:4">
      <c r="A78" s="102" t="s">
        <v>282</v>
      </c>
      <c r="B78" s="102" t="s">
        <v>276</v>
      </c>
      <c r="C78" s="159">
        <v>5339.77963939654</v>
      </c>
      <c r="D78" s="160">
        <f>C78*(1-'ABE THERM'!C$536)</f>
        <v>4271.8237115172324</v>
      </c>
    </row>
    <row r="79" spans="1:4">
      <c r="A79" s="102" t="s">
        <v>283</v>
      </c>
      <c r="B79" s="102" t="s">
        <v>278</v>
      </c>
      <c r="C79" s="159">
        <v>7973.1243125229976</v>
      </c>
      <c r="D79" s="160">
        <f>C79*(1-'ABE THERM'!C$536)</f>
        <v>6378.4994500183984</v>
      </c>
    </row>
    <row r="80" spans="1:4">
      <c r="A80" s="102" t="s">
        <v>284</v>
      </c>
      <c r="B80" s="102" t="s">
        <v>280</v>
      </c>
      <c r="C80" s="159">
        <v>9683.3676389059219</v>
      </c>
      <c r="D80" s="160">
        <f>C80*(1-'ABE THERM'!C$536)</f>
        <v>7746.6941111247379</v>
      </c>
    </row>
    <row r="81" spans="1:6">
      <c r="C81" s="103"/>
      <c r="D81" s="103"/>
    </row>
    <row r="82" spans="1:6">
      <c r="A82" s="99"/>
      <c r="B82" s="99"/>
      <c r="C82" s="107"/>
      <c r="D82" s="107"/>
    </row>
    <row r="83" spans="1:6">
      <c r="A83" s="102" t="s">
        <v>285</v>
      </c>
      <c r="B83" s="102" t="s">
        <v>261</v>
      </c>
      <c r="C83" s="159">
        <v>2377.4462161167667</v>
      </c>
      <c r="D83" s="160">
        <f>C83*(1-'ABE THERM'!C$536)</f>
        <v>1901.9569728934134</v>
      </c>
    </row>
    <row r="84" spans="1:6">
      <c r="A84" s="102" t="s">
        <v>286</v>
      </c>
      <c r="B84" s="102" t="s">
        <v>287</v>
      </c>
      <c r="C84" s="159">
        <v>2553.4795780694221</v>
      </c>
      <c r="D84" s="160">
        <f>C84*(1-'ABE THERM'!C$536)</f>
        <v>2042.7836624555378</v>
      </c>
    </row>
    <row r="85" spans="1:6">
      <c r="A85" s="102" t="s">
        <v>288</v>
      </c>
      <c r="B85" s="102" t="s">
        <v>289</v>
      </c>
      <c r="C85" s="159">
        <v>2733.9137740708939</v>
      </c>
      <c r="D85" s="160">
        <f>C85*(1-'ABE THERM'!C$536)</f>
        <v>2187.1310192567153</v>
      </c>
    </row>
    <row r="86" spans="1:6" s="111" customFormat="1">
      <c r="A86" s="110"/>
      <c r="B86" s="110"/>
      <c r="C86" s="103"/>
    </row>
    <row r="87" spans="1:6" s="98" customFormat="1" ht="20.100000000000001" customHeight="1">
      <c r="A87" s="102" t="s">
        <v>250</v>
      </c>
      <c r="B87" s="102"/>
      <c r="C87" s="159">
        <v>35</v>
      </c>
      <c r="D87" s="160">
        <f>C87*(1-'ABE THERM'!C$536)</f>
        <v>28</v>
      </c>
    </row>
    <row r="88" spans="1:6" s="96" customFormat="1" ht="5.0999999999999996" customHeight="1">
      <c r="B88" s="97"/>
      <c r="C88" s="116"/>
      <c r="D88" s="116"/>
    </row>
    <row r="89" spans="1:6" s="117" customFormat="1">
      <c r="A89" s="146" t="s">
        <v>446</v>
      </c>
      <c r="B89" s="147"/>
      <c r="C89" s="159">
        <v>120</v>
      </c>
      <c r="D89" s="160">
        <f>C89*(1-'ABE THERM'!B$536)</f>
        <v>102</v>
      </c>
      <c r="E89" s="111"/>
      <c r="F89" s="111"/>
    </row>
    <row r="90" spans="1:6" s="111" customFormat="1">
      <c r="A90" s="110"/>
      <c r="B90" s="110"/>
      <c r="C90" s="103"/>
    </row>
    <row r="91" spans="1:6" s="111" customFormat="1">
      <c r="B91" s="97"/>
      <c r="C91" s="116"/>
    </row>
    <row r="92" spans="1:6" s="111" customFormat="1">
      <c r="A92" s="110"/>
      <c r="B92" s="97"/>
      <c r="C92" s="116"/>
    </row>
    <row r="93" spans="1:6" s="111" customFormat="1">
      <c r="A93" s="110"/>
      <c r="B93" s="110"/>
      <c r="C93" s="103"/>
    </row>
    <row r="94" spans="1:6" s="111" customFormat="1">
      <c r="A94" s="110"/>
      <c r="B94" s="110"/>
      <c r="C94" s="103"/>
    </row>
    <row r="95" spans="1:6" s="111" customFormat="1">
      <c r="A95" s="110"/>
      <c r="B95" s="110"/>
      <c r="C95" s="103"/>
    </row>
    <row r="96" spans="1:6" s="111" customFormat="1">
      <c r="A96" s="110"/>
      <c r="B96" s="110"/>
      <c r="C96" s="103"/>
    </row>
    <row r="97" spans="1:3" s="111" customFormat="1">
      <c r="A97" s="110"/>
      <c r="B97" s="110"/>
      <c r="C97" s="103"/>
    </row>
    <row r="98" spans="1:3" s="111" customFormat="1">
      <c r="A98" s="110"/>
      <c r="B98" s="110"/>
      <c r="C98" s="103"/>
    </row>
    <row r="99" spans="1:3" s="111" customFormat="1">
      <c r="A99" s="110"/>
      <c r="B99" s="110"/>
      <c r="C99" s="103"/>
    </row>
    <row r="100" spans="1:3" s="111" customFormat="1">
      <c r="A100" s="110"/>
      <c r="B100" s="110"/>
      <c r="C100" s="103"/>
    </row>
    <row r="101" spans="1:3" s="111" customFormat="1">
      <c r="A101" s="110"/>
      <c r="B101" s="110"/>
      <c r="C101" s="103"/>
    </row>
    <row r="102" spans="1:3" s="111" customFormat="1">
      <c r="A102" s="110"/>
      <c r="B102" s="110"/>
      <c r="C102" s="103"/>
    </row>
    <row r="103" spans="1:3" s="111" customFormat="1">
      <c r="A103" s="110"/>
      <c r="B103" s="110"/>
      <c r="C103" s="103"/>
    </row>
    <row r="104" spans="1:3" s="111" customFormat="1">
      <c r="A104" s="110"/>
      <c r="B104" s="110"/>
      <c r="C104" s="103"/>
    </row>
    <row r="105" spans="1:3" s="111" customFormat="1">
      <c r="A105" s="110"/>
      <c r="B105" s="110"/>
      <c r="C105" s="103"/>
    </row>
    <row r="106" spans="1:3" s="111" customFormat="1">
      <c r="A106" s="110"/>
      <c r="B106" s="110"/>
      <c r="C106" s="103"/>
    </row>
    <row r="107" spans="1:3" s="111" customFormat="1">
      <c r="A107" s="110"/>
      <c r="B107" s="110"/>
      <c r="C107" s="103"/>
    </row>
    <row r="108" spans="1:3" s="111" customFormat="1">
      <c r="A108" s="110"/>
      <c r="B108" s="110"/>
      <c r="C108" s="103"/>
    </row>
    <row r="109" spans="1:3" s="111" customFormat="1">
      <c r="A109" s="110"/>
      <c r="B109" s="110"/>
      <c r="C109" s="103"/>
    </row>
    <row r="110" spans="1:3" s="111" customFormat="1">
      <c r="A110" s="110"/>
      <c r="B110" s="110"/>
      <c r="C110" s="103"/>
    </row>
    <row r="111" spans="1:3" s="111" customFormat="1">
      <c r="A111" s="110"/>
      <c r="B111" s="110"/>
      <c r="C111" s="103"/>
    </row>
    <row r="112" spans="1:3" s="111" customFormat="1">
      <c r="A112" s="110"/>
      <c r="B112" s="110"/>
      <c r="C112" s="103"/>
    </row>
    <row r="113" spans="1:3" s="111" customFormat="1">
      <c r="A113" s="110"/>
      <c r="B113" s="110"/>
      <c r="C113" s="103"/>
    </row>
    <row r="114" spans="1:3" s="111" customFormat="1">
      <c r="A114" s="110"/>
      <c r="B114" s="110"/>
      <c r="C114" s="103"/>
    </row>
    <row r="115" spans="1:3" s="111" customFormat="1">
      <c r="A115" s="110"/>
      <c r="B115" s="110"/>
      <c r="C115" s="103"/>
    </row>
    <row r="116" spans="1:3" s="111" customFormat="1">
      <c r="A116" s="110"/>
      <c r="B116" s="110"/>
      <c r="C116" s="103"/>
    </row>
    <row r="117" spans="1:3" s="111" customFormat="1">
      <c r="A117" s="110"/>
      <c r="B117" s="110"/>
      <c r="C117" s="103"/>
    </row>
    <row r="118" spans="1:3" s="111" customFormat="1">
      <c r="A118" s="110"/>
      <c r="B118" s="110"/>
      <c r="C118" s="103"/>
    </row>
    <row r="119" spans="1:3" s="111" customFormat="1">
      <c r="A119" s="110"/>
      <c r="B119" s="110"/>
      <c r="C119" s="103"/>
    </row>
    <row r="120" spans="1:3" s="111" customFormat="1">
      <c r="A120" s="110"/>
      <c r="B120" s="110"/>
      <c r="C120" s="103"/>
    </row>
    <row r="121" spans="1:3" s="111" customFormat="1">
      <c r="A121" s="110"/>
      <c r="B121" s="110"/>
      <c r="C121" s="103"/>
    </row>
    <row r="122" spans="1:3" s="111" customFormat="1">
      <c r="A122" s="110"/>
      <c r="B122" s="110"/>
      <c r="C122" s="103"/>
    </row>
    <row r="123" spans="1:3" s="111" customFormat="1">
      <c r="A123" s="110"/>
      <c r="B123" s="110"/>
      <c r="C123" s="103"/>
    </row>
    <row r="124" spans="1:3" s="111" customFormat="1">
      <c r="A124" s="110"/>
      <c r="B124" s="110"/>
      <c r="C124" s="103"/>
    </row>
    <row r="125" spans="1:3" s="111" customFormat="1">
      <c r="A125" s="110"/>
      <c r="B125" s="110"/>
      <c r="C125" s="103"/>
    </row>
    <row r="126" spans="1:3" s="111" customFormat="1">
      <c r="A126" s="110"/>
      <c r="B126" s="110"/>
      <c r="C126" s="103"/>
    </row>
    <row r="127" spans="1:3" s="111" customFormat="1">
      <c r="A127" s="110"/>
      <c r="B127" s="110"/>
      <c r="C127" s="103"/>
    </row>
    <row r="128" spans="1:3" s="111" customFormat="1">
      <c r="A128" s="110"/>
      <c r="B128" s="110"/>
      <c r="C128" s="103"/>
    </row>
    <row r="129" spans="1:3" s="111" customFormat="1">
      <c r="A129" s="110"/>
      <c r="B129" s="110"/>
      <c r="C129" s="103"/>
    </row>
    <row r="130" spans="1:3" s="111" customFormat="1">
      <c r="A130" s="110"/>
      <c r="B130" s="110"/>
      <c r="C130" s="103"/>
    </row>
    <row r="131" spans="1:3" s="111" customFormat="1">
      <c r="A131" s="110"/>
      <c r="B131" s="110"/>
      <c r="C131" s="103"/>
    </row>
    <row r="132" spans="1:3" s="111" customFormat="1">
      <c r="A132" s="110"/>
      <c r="B132" s="110"/>
      <c r="C132" s="103"/>
    </row>
    <row r="133" spans="1:3" s="111" customFormat="1">
      <c r="A133" s="110"/>
      <c r="B133" s="110"/>
      <c r="C133" s="103"/>
    </row>
    <row r="134" spans="1:3" s="111" customFormat="1">
      <c r="A134" s="110"/>
      <c r="B134" s="110"/>
      <c r="C134" s="103"/>
    </row>
    <row r="135" spans="1:3" s="111" customFormat="1">
      <c r="A135" s="110"/>
      <c r="B135" s="110"/>
      <c r="C135" s="103"/>
    </row>
    <row r="136" spans="1:3" s="111" customFormat="1">
      <c r="A136" s="110"/>
      <c r="B136" s="110"/>
      <c r="C136" s="103"/>
    </row>
    <row r="137" spans="1:3" s="111" customFormat="1">
      <c r="A137" s="110"/>
      <c r="B137" s="110"/>
      <c r="C137" s="103"/>
    </row>
    <row r="138" spans="1:3" s="111" customFormat="1">
      <c r="A138" s="110"/>
      <c r="B138" s="110"/>
      <c r="C138" s="103"/>
    </row>
    <row r="139" spans="1:3" s="111" customFormat="1">
      <c r="A139" s="110"/>
      <c r="B139" s="110"/>
      <c r="C139" s="103"/>
    </row>
    <row r="140" spans="1:3" s="111" customFormat="1">
      <c r="A140" s="110"/>
      <c r="B140" s="110"/>
      <c r="C140" s="103"/>
    </row>
    <row r="141" spans="1:3" s="111" customFormat="1">
      <c r="A141" s="110"/>
      <c r="B141" s="110"/>
      <c r="C141" s="103"/>
    </row>
    <row r="142" spans="1:3" s="111" customFormat="1">
      <c r="A142" s="110"/>
      <c r="B142" s="110"/>
      <c r="C142" s="103"/>
    </row>
    <row r="143" spans="1:3" s="111" customFormat="1">
      <c r="A143" s="110"/>
      <c r="B143" s="110"/>
      <c r="C143" s="103"/>
    </row>
    <row r="144" spans="1:3" s="111" customFormat="1">
      <c r="A144" s="110"/>
      <c r="B144" s="110"/>
      <c r="C144" s="103"/>
    </row>
    <row r="145" spans="1:3" s="111" customFormat="1">
      <c r="A145" s="110"/>
      <c r="B145" s="110"/>
      <c r="C145" s="103"/>
    </row>
    <row r="146" spans="1:3" s="111" customFormat="1">
      <c r="A146" s="110"/>
      <c r="B146" s="110"/>
      <c r="C146" s="103"/>
    </row>
    <row r="147" spans="1:3" s="111" customFormat="1">
      <c r="A147" s="110"/>
      <c r="B147" s="110"/>
      <c r="C147" s="103"/>
    </row>
    <row r="148" spans="1:3" s="111" customFormat="1">
      <c r="A148" s="110"/>
      <c r="B148" s="110"/>
      <c r="C148" s="103"/>
    </row>
    <row r="149" spans="1:3" s="111" customFormat="1">
      <c r="A149" s="110"/>
      <c r="B149" s="110"/>
      <c r="C149" s="103"/>
    </row>
    <row r="150" spans="1:3" s="111" customFormat="1">
      <c r="A150" s="110"/>
      <c r="B150" s="110"/>
      <c r="C150" s="103"/>
    </row>
    <row r="151" spans="1:3" s="111" customFormat="1">
      <c r="A151" s="110"/>
      <c r="B151" s="110"/>
      <c r="C151" s="103"/>
    </row>
    <row r="152" spans="1:3" s="111" customFormat="1">
      <c r="A152" s="110"/>
      <c r="B152" s="110"/>
      <c r="C152" s="103"/>
    </row>
    <row r="153" spans="1:3" s="111" customFormat="1">
      <c r="A153" s="110"/>
      <c r="B153" s="110"/>
      <c r="C153" s="103"/>
    </row>
    <row r="154" spans="1:3" s="111" customFormat="1">
      <c r="A154" s="110"/>
      <c r="B154" s="110"/>
      <c r="C154" s="103"/>
    </row>
    <row r="155" spans="1:3" s="111" customFormat="1">
      <c r="A155" s="110"/>
      <c r="B155" s="110"/>
      <c r="C155" s="103"/>
    </row>
    <row r="156" spans="1:3" s="111" customFormat="1">
      <c r="A156" s="110"/>
      <c r="B156" s="110"/>
      <c r="C156" s="103"/>
    </row>
    <row r="157" spans="1:3" s="111" customFormat="1">
      <c r="A157" s="110"/>
      <c r="B157" s="110"/>
      <c r="C157" s="103"/>
    </row>
    <row r="158" spans="1:3" s="111" customFormat="1">
      <c r="A158" s="110"/>
      <c r="B158" s="110"/>
      <c r="C158" s="103"/>
    </row>
    <row r="159" spans="1:3" s="111" customFormat="1">
      <c r="A159" s="110"/>
      <c r="B159" s="110"/>
      <c r="C159" s="103"/>
    </row>
    <row r="160" spans="1:3" s="111" customFormat="1">
      <c r="A160" s="110"/>
      <c r="B160" s="110"/>
      <c r="C160" s="103"/>
    </row>
    <row r="161" spans="1:3" s="111" customFormat="1">
      <c r="A161" s="110"/>
      <c r="B161" s="110"/>
      <c r="C161" s="103"/>
    </row>
    <row r="162" spans="1:3" s="111" customFormat="1">
      <c r="A162" s="110"/>
      <c r="B162" s="110"/>
      <c r="C162" s="103"/>
    </row>
    <row r="163" spans="1:3" s="111" customFormat="1">
      <c r="A163" s="110"/>
      <c r="B163" s="110"/>
      <c r="C163" s="103"/>
    </row>
    <row r="164" spans="1:3" s="111" customFormat="1">
      <c r="A164" s="110"/>
      <c r="B164" s="110"/>
      <c r="C164" s="103"/>
    </row>
    <row r="165" spans="1:3" s="111" customFormat="1">
      <c r="A165" s="110"/>
      <c r="B165" s="110"/>
      <c r="C165" s="103"/>
    </row>
    <row r="166" spans="1:3" s="111" customFormat="1">
      <c r="A166" s="110"/>
      <c r="B166" s="110"/>
      <c r="C166" s="103"/>
    </row>
    <row r="167" spans="1:3" s="111" customFormat="1">
      <c r="A167" s="110"/>
      <c r="B167" s="110"/>
      <c r="C167" s="103"/>
    </row>
    <row r="168" spans="1:3" s="111" customFormat="1">
      <c r="A168" s="110"/>
      <c r="B168" s="110"/>
      <c r="C168" s="103"/>
    </row>
    <row r="169" spans="1:3" s="111" customFormat="1">
      <c r="A169" s="110"/>
      <c r="B169" s="110"/>
      <c r="C169" s="103"/>
    </row>
    <row r="170" spans="1:3" s="111" customFormat="1">
      <c r="A170" s="110"/>
      <c r="B170" s="110"/>
      <c r="C170" s="103"/>
    </row>
    <row r="171" spans="1:3" s="111" customFormat="1">
      <c r="A171" s="110"/>
      <c r="B171" s="110"/>
      <c r="C171" s="103"/>
    </row>
    <row r="172" spans="1:3" s="111" customFormat="1">
      <c r="A172" s="110"/>
      <c r="B172" s="110"/>
      <c r="C172" s="103"/>
    </row>
    <row r="173" spans="1:3" s="111" customFormat="1">
      <c r="A173" s="110"/>
      <c r="B173" s="110"/>
      <c r="C173" s="103"/>
    </row>
    <row r="174" spans="1:3" s="111" customFormat="1">
      <c r="A174" s="110"/>
      <c r="B174" s="110"/>
      <c r="C174" s="103"/>
    </row>
    <row r="175" spans="1:3" s="111" customFormat="1">
      <c r="A175" s="110"/>
      <c r="B175" s="110"/>
      <c r="C175" s="103"/>
    </row>
    <row r="176" spans="1:3" s="111" customFormat="1">
      <c r="A176" s="110"/>
      <c r="B176" s="110"/>
      <c r="C176" s="103"/>
    </row>
    <row r="177" spans="1:3" s="111" customFormat="1">
      <c r="A177" s="110"/>
      <c r="B177" s="110"/>
      <c r="C177" s="103"/>
    </row>
    <row r="178" spans="1:3" s="111" customFormat="1">
      <c r="A178" s="110"/>
      <c r="B178" s="110"/>
      <c r="C178" s="103"/>
    </row>
    <row r="179" spans="1:3" s="111" customFormat="1">
      <c r="A179" s="110"/>
      <c r="B179" s="110"/>
      <c r="C179" s="103"/>
    </row>
    <row r="180" spans="1:3" s="111" customFormat="1">
      <c r="A180" s="110"/>
      <c r="B180" s="110"/>
      <c r="C180" s="103"/>
    </row>
    <row r="181" spans="1:3" s="111" customFormat="1">
      <c r="A181" s="110"/>
      <c r="B181" s="110"/>
      <c r="C181" s="103"/>
    </row>
    <row r="182" spans="1:3" s="111" customFormat="1">
      <c r="A182" s="110"/>
      <c r="B182" s="110"/>
      <c r="C182" s="103"/>
    </row>
    <row r="183" spans="1:3" s="111" customFormat="1">
      <c r="A183" s="110"/>
      <c r="B183" s="110"/>
      <c r="C183" s="103"/>
    </row>
    <row r="184" spans="1:3" s="111" customFormat="1">
      <c r="A184" s="110"/>
      <c r="B184" s="110"/>
      <c r="C184" s="103"/>
    </row>
    <row r="185" spans="1:3" s="111" customFormat="1">
      <c r="A185" s="110"/>
      <c r="B185" s="110"/>
      <c r="C185" s="103"/>
    </row>
    <row r="186" spans="1:3" s="111" customFormat="1">
      <c r="A186" s="110"/>
      <c r="B186" s="110"/>
      <c r="C186" s="103"/>
    </row>
    <row r="187" spans="1:3" s="111" customFormat="1">
      <c r="A187" s="110"/>
      <c r="B187" s="110"/>
      <c r="C187" s="103"/>
    </row>
    <row r="188" spans="1:3" s="111" customFormat="1">
      <c r="A188" s="110"/>
      <c r="B188" s="110"/>
      <c r="C188" s="103"/>
    </row>
    <row r="189" spans="1:3" s="111" customFormat="1">
      <c r="A189" s="110"/>
      <c r="B189" s="110"/>
      <c r="C189" s="103"/>
    </row>
    <row r="190" spans="1:3" s="111" customFormat="1">
      <c r="A190" s="110"/>
      <c r="B190" s="110"/>
      <c r="C190" s="103"/>
    </row>
    <row r="191" spans="1:3" s="111" customFormat="1">
      <c r="A191" s="110"/>
      <c r="B191" s="110"/>
      <c r="C191" s="103"/>
    </row>
    <row r="192" spans="1:3" s="111" customFormat="1">
      <c r="A192" s="110"/>
      <c r="B192" s="110"/>
      <c r="C192" s="103"/>
    </row>
    <row r="193" spans="1:3" s="111" customFormat="1">
      <c r="A193" s="110"/>
      <c r="B193" s="110"/>
      <c r="C193" s="103"/>
    </row>
    <row r="194" spans="1:3" s="111" customFormat="1">
      <c r="A194" s="110"/>
      <c r="B194" s="110"/>
      <c r="C194" s="103"/>
    </row>
    <row r="195" spans="1:3" s="111" customFormat="1">
      <c r="A195" s="110"/>
      <c r="B195" s="110"/>
      <c r="C195" s="103"/>
    </row>
    <row r="196" spans="1:3" s="111" customFormat="1">
      <c r="A196" s="110"/>
      <c r="B196" s="110"/>
      <c r="C196" s="103"/>
    </row>
    <row r="197" spans="1:3" s="111" customFormat="1">
      <c r="A197" s="110"/>
      <c r="B197" s="110"/>
      <c r="C197" s="103"/>
    </row>
    <row r="198" spans="1:3" s="111" customFormat="1">
      <c r="A198" s="110"/>
      <c r="B198" s="110"/>
      <c r="C198" s="103"/>
    </row>
    <row r="199" spans="1:3" s="111" customFormat="1">
      <c r="A199" s="110"/>
      <c r="B199" s="110"/>
      <c r="C199" s="103"/>
    </row>
    <row r="200" spans="1:3" s="111" customFormat="1">
      <c r="A200" s="110"/>
      <c r="B200" s="110"/>
      <c r="C200" s="103"/>
    </row>
    <row r="201" spans="1:3" s="111" customFormat="1">
      <c r="A201" s="110"/>
      <c r="B201" s="110"/>
      <c r="C201" s="103"/>
    </row>
    <row r="202" spans="1:3" s="111" customFormat="1">
      <c r="A202" s="110"/>
      <c r="B202" s="110"/>
      <c r="C202" s="103"/>
    </row>
    <row r="203" spans="1:3" s="111" customFormat="1">
      <c r="A203" s="110"/>
      <c r="B203" s="110"/>
      <c r="C203" s="103"/>
    </row>
    <row r="204" spans="1:3" s="111" customFormat="1">
      <c r="A204" s="110"/>
      <c r="B204" s="110"/>
      <c r="C204" s="103"/>
    </row>
    <row r="205" spans="1:3" s="111" customFormat="1">
      <c r="A205" s="110"/>
      <c r="B205" s="110"/>
      <c r="C205" s="103"/>
    </row>
    <row r="206" spans="1:3" s="111" customFormat="1">
      <c r="A206" s="110"/>
      <c r="B206" s="110"/>
      <c r="C206" s="103"/>
    </row>
    <row r="207" spans="1:3" s="111" customFormat="1">
      <c r="A207" s="110"/>
      <c r="B207" s="110"/>
      <c r="C207" s="103"/>
    </row>
    <row r="208" spans="1:3" s="111" customFormat="1">
      <c r="A208" s="110"/>
      <c r="B208" s="110"/>
      <c r="C208" s="103"/>
    </row>
    <row r="209" spans="1:3" s="111" customFormat="1">
      <c r="A209" s="110"/>
      <c r="B209" s="110"/>
      <c r="C209" s="103"/>
    </row>
    <row r="210" spans="1:3" s="111" customFormat="1">
      <c r="A210" s="110"/>
      <c r="B210" s="110"/>
      <c r="C210" s="103"/>
    </row>
    <row r="211" spans="1:3" s="111" customFormat="1">
      <c r="A211" s="110"/>
      <c r="B211" s="110"/>
      <c r="C211" s="103"/>
    </row>
    <row r="212" spans="1:3" s="111" customFormat="1">
      <c r="A212" s="110"/>
      <c r="B212" s="110"/>
      <c r="C212" s="103"/>
    </row>
    <row r="213" spans="1:3" s="111" customFormat="1">
      <c r="A213" s="110"/>
      <c r="B213" s="110"/>
      <c r="C213" s="103"/>
    </row>
    <row r="214" spans="1:3" s="111" customFormat="1">
      <c r="A214" s="110"/>
      <c r="B214" s="110"/>
      <c r="C214" s="103"/>
    </row>
    <row r="215" spans="1:3" s="111" customFormat="1">
      <c r="A215" s="110"/>
      <c r="B215" s="110"/>
      <c r="C215" s="103"/>
    </row>
    <row r="216" spans="1:3" s="111" customFormat="1">
      <c r="A216" s="110"/>
      <c r="B216" s="110"/>
      <c r="C216" s="103"/>
    </row>
    <row r="217" spans="1:3" s="111" customFormat="1">
      <c r="A217" s="110"/>
      <c r="B217" s="110"/>
      <c r="C217" s="103"/>
    </row>
    <row r="218" spans="1:3" s="111" customFormat="1">
      <c r="A218" s="110"/>
      <c r="B218" s="110"/>
      <c r="C218" s="103"/>
    </row>
    <row r="219" spans="1:3" s="111" customFormat="1">
      <c r="A219" s="110"/>
      <c r="B219" s="110"/>
      <c r="C219" s="103"/>
    </row>
    <row r="220" spans="1:3" s="111" customFormat="1">
      <c r="A220" s="110"/>
      <c r="B220" s="110"/>
      <c r="C220" s="103"/>
    </row>
    <row r="221" spans="1:3" s="111" customFormat="1">
      <c r="A221" s="110"/>
      <c r="B221" s="110"/>
      <c r="C221" s="103"/>
    </row>
    <row r="222" spans="1:3" s="111" customFormat="1">
      <c r="A222" s="110"/>
      <c r="B222" s="110"/>
      <c r="C222" s="103"/>
    </row>
    <row r="223" spans="1:3" s="111" customFormat="1">
      <c r="A223" s="110"/>
      <c r="B223" s="110"/>
      <c r="C223" s="103"/>
    </row>
    <row r="224" spans="1:3" s="111" customFormat="1">
      <c r="A224" s="110"/>
      <c r="B224" s="110"/>
      <c r="C224" s="103"/>
    </row>
    <row r="225" spans="1:3" s="111" customFormat="1">
      <c r="A225" s="110"/>
      <c r="B225" s="110"/>
      <c r="C225" s="103"/>
    </row>
    <row r="226" spans="1:3" s="111" customFormat="1">
      <c r="A226" s="110"/>
      <c r="B226" s="110"/>
      <c r="C226" s="103"/>
    </row>
    <row r="227" spans="1:3" s="111" customFormat="1">
      <c r="A227" s="110"/>
      <c r="B227" s="110"/>
      <c r="C227" s="103"/>
    </row>
    <row r="228" spans="1:3" s="111" customFormat="1">
      <c r="A228" s="110"/>
      <c r="B228" s="110"/>
      <c r="C228" s="103"/>
    </row>
    <row r="229" spans="1:3" s="111" customFormat="1">
      <c r="A229" s="110"/>
      <c r="B229" s="110"/>
      <c r="C229" s="103"/>
    </row>
    <row r="230" spans="1:3" s="111" customFormat="1">
      <c r="A230" s="110"/>
      <c r="B230" s="110"/>
      <c r="C230" s="103"/>
    </row>
    <row r="231" spans="1:3" s="111" customFormat="1">
      <c r="A231" s="110"/>
      <c r="B231" s="110"/>
      <c r="C231" s="103"/>
    </row>
    <row r="232" spans="1:3" s="111" customFormat="1">
      <c r="A232" s="110"/>
      <c r="B232" s="110"/>
      <c r="C232" s="103"/>
    </row>
    <row r="233" spans="1:3" s="111" customFormat="1">
      <c r="A233" s="110"/>
      <c r="B233" s="110"/>
      <c r="C233" s="103"/>
    </row>
    <row r="234" spans="1:3" s="111" customFormat="1">
      <c r="A234" s="110"/>
      <c r="B234" s="110"/>
      <c r="C234" s="103"/>
    </row>
    <row r="235" spans="1:3" s="111" customFormat="1">
      <c r="A235" s="110"/>
      <c r="B235" s="110"/>
      <c r="C235" s="103"/>
    </row>
    <row r="236" spans="1:3" s="111" customFormat="1">
      <c r="A236" s="110"/>
      <c r="B236" s="110"/>
      <c r="C236" s="103"/>
    </row>
    <row r="237" spans="1:3" s="111" customFormat="1">
      <c r="A237" s="110"/>
      <c r="B237" s="110"/>
      <c r="C237" s="103"/>
    </row>
    <row r="238" spans="1:3" s="111" customFormat="1">
      <c r="A238" s="110"/>
      <c r="B238" s="110"/>
      <c r="C238" s="103"/>
    </row>
    <row r="239" spans="1:3" s="111" customFormat="1">
      <c r="A239" s="110"/>
      <c r="B239" s="110"/>
      <c r="C239" s="103"/>
    </row>
    <row r="240" spans="1:3" s="111" customFormat="1">
      <c r="A240" s="110"/>
      <c r="B240" s="110"/>
      <c r="C240" s="103"/>
    </row>
    <row r="241" spans="1:3" s="111" customFormat="1">
      <c r="A241" s="110"/>
      <c r="B241" s="110"/>
      <c r="C241" s="103"/>
    </row>
    <row r="242" spans="1:3" s="111" customFormat="1">
      <c r="A242" s="110"/>
      <c r="B242" s="110"/>
      <c r="C242" s="103"/>
    </row>
    <row r="243" spans="1:3" s="111" customFormat="1">
      <c r="A243" s="110"/>
      <c r="B243" s="110"/>
      <c r="C243" s="103"/>
    </row>
    <row r="244" spans="1:3" s="111" customFormat="1">
      <c r="A244" s="110"/>
      <c r="B244" s="110"/>
      <c r="C244" s="103"/>
    </row>
    <row r="245" spans="1:3" s="111" customFormat="1">
      <c r="A245" s="110"/>
      <c r="B245" s="110"/>
      <c r="C245" s="103"/>
    </row>
    <row r="246" spans="1:3" s="111" customFormat="1">
      <c r="A246" s="110"/>
      <c r="B246" s="110"/>
      <c r="C246" s="103"/>
    </row>
    <row r="247" spans="1:3" s="111" customFormat="1">
      <c r="A247" s="110"/>
      <c r="B247" s="110"/>
      <c r="C247" s="103"/>
    </row>
    <row r="248" spans="1:3" s="111" customFormat="1">
      <c r="A248" s="110"/>
      <c r="B248" s="110"/>
      <c r="C248" s="103"/>
    </row>
    <row r="249" spans="1:3" s="111" customFormat="1">
      <c r="A249" s="110"/>
      <c r="B249" s="110"/>
      <c r="C249" s="103"/>
    </row>
    <row r="250" spans="1:3" s="111" customFormat="1">
      <c r="A250" s="110"/>
      <c r="B250" s="110"/>
      <c r="C250" s="103"/>
    </row>
    <row r="251" spans="1:3" s="111" customFormat="1">
      <c r="A251" s="110"/>
      <c r="B251" s="110"/>
      <c r="C251" s="103"/>
    </row>
    <row r="252" spans="1:3" s="111" customFormat="1">
      <c r="A252" s="110"/>
      <c r="B252" s="110"/>
      <c r="C252" s="103"/>
    </row>
    <row r="253" spans="1:3" s="111" customFormat="1">
      <c r="A253" s="110"/>
      <c r="B253" s="110"/>
      <c r="C253" s="103"/>
    </row>
    <row r="254" spans="1:3" s="111" customFormat="1">
      <c r="A254" s="110"/>
      <c r="B254" s="110"/>
      <c r="C254" s="103"/>
    </row>
    <row r="255" spans="1:3" s="111" customFormat="1">
      <c r="A255" s="110"/>
      <c r="B255" s="110"/>
      <c r="C255" s="103"/>
    </row>
    <row r="256" spans="1:3" s="111" customFormat="1">
      <c r="A256" s="110"/>
      <c r="B256" s="110"/>
      <c r="C256" s="103"/>
    </row>
    <row r="257" spans="1:3" s="111" customFormat="1">
      <c r="A257" s="110"/>
      <c r="B257" s="110"/>
      <c r="C257" s="103"/>
    </row>
    <row r="258" spans="1:3" s="111" customFormat="1">
      <c r="A258" s="110"/>
      <c r="B258" s="110"/>
      <c r="C258" s="103"/>
    </row>
    <row r="259" spans="1:3" s="111" customFormat="1">
      <c r="A259" s="110"/>
      <c r="B259" s="110"/>
      <c r="C259" s="103"/>
    </row>
    <row r="260" spans="1:3" s="111" customFormat="1">
      <c r="A260" s="110"/>
      <c r="B260" s="110"/>
      <c r="C260" s="103"/>
    </row>
    <row r="261" spans="1:3" s="111" customFormat="1">
      <c r="A261" s="110"/>
      <c r="B261" s="110"/>
      <c r="C261" s="103"/>
    </row>
    <row r="262" spans="1:3" s="111" customFormat="1">
      <c r="A262" s="110"/>
      <c r="B262" s="110"/>
      <c r="C262" s="103"/>
    </row>
    <row r="263" spans="1:3" s="111" customFormat="1">
      <c r="A263" s="110"/>
      <c r="B263" s="110"/>
      <c r="C263" s="103"/>
    </row>
    <row r="264" spans="1:3" s="111" customFormat="1">
      <c r="A264" s="110"/>
      <c r="B264" s="110"/>
      <c r="C264" s="103"/>
    </row>
    <row r="265" spans="1:3" s="111" customFormat="1">
      <c r="A265" s="110"/>
      <c r="B265" s="110"/>
      <c r="C265" s="103"/>
    </row>
    <row r="266" spans="1:3" s="111" customFormat="1">
      <c r="A266" s="110"/>
      <c r="B266" s="110"/>
      <c r="C266" s="103"/>
    </row>
    <row r="267" spans="1:3" s="111" customFormat="1">
      <c r="A267" s="110"/>
      <c r="B267" s="110"/>
      <c r="C267" s="103"/>
    </row>
    <row r="268" spans="1:3" s="111" customFormat="1">
      <c r="A268" s="110"/>
      <c r="B268" s="110"/>
      <c r="C268" s="103"/>
    </row>
    <row r="269" spans="1:3" s="111" customFormat="1">
      <c r="A269" s="110"/>
      <c r="B269" s="110"/>
      <c r="C269" s="103"/>
    </row>
    <row r="270" spans="1:3" s="111" customFormat="1">
      <c r="A270" s="110"/>
      <c r="B270" s="110"/>
      <c r="C270" s="103"/>
    </row>
    <row r="271" spans="1:3" s="111" customFormat="1">
      <c r="A271" s="110"/>
      <c r="B271" s="110"/>
      <c r="C271" s="103"/>
    </row>
    <row r="272" spans="1:3" s="111" customFormat="1">
      <c r="A272" s="110"/>
      <c r="B272" s="110"/>
      <c r="C272" s="103"/>
    </row>
    <row r="273" spans="1:3" s="111" customFormat="1">
      <c r="A273" s="110"/>
      <c r="B273" s="110"/>
      <c r="C273" s="103"/>
    </row>
    <row r="274" spans="1:3" s="111" customFormat="1">
      <c r="A274" s="110"/>
      <c r="B274" s="110"/>
      <c r="C274" s="103"/>
    </row>
    <row r="275" spans="1:3" s="111" customFormat="1">
      <c r="A275" s="110"/>
      <c r="B275" s="110"/>
      <c r="C275" s="103"/>
    </row>
    <row r="276" spans="1:3" s="111" customFormat="1">
      <c r="A276" s="110"/>
      <c r="B276" s="110"/>
      <c r="C276" s="103"/>
    </row>
    <row r="277" spans="1:3" s="111" customFormat="1">
      <c r="A277" s="110"/>
      <c r="B277" s="110"/>
      <c r="C277" s="103"/>
    </row>
    <row r="278" spans="1:3" s="111" customFormat="1">
      <c r="A278" s="110"/>
      <c r="B278" s="110"/>
      <c r="C278" s="103"/>
    </row>
    <row r="279" spans="1:3" s="111" customFormat="1">
      <c r="A279" s="110"/>
      <c r="B279" s="110"/>
      <c r="C279" s="103"/>
    </row>
    <row r="280" spans="1:3" s="111" customFormat="1">
      <c r="A280" s="110"/>
      <c r="B280" s="110"/>
      <c r="C280" s="103"/>
    </row>
    <row r="281" spans="1:3" s="111" customFormat="1">
      <c r="A281" s="110"/>
      <c r="B281" s="110"/>
      <c r="C281" s="103"/>
    </row>
    <row r="282" spans="1:3" s="111" customFormat="1">
      <c r="A282" s="110"/>
      <c r="B282" s="110"/>
      <c r="C282" s="103"/>
    </row>
    <row r="283" spans="1:3" s="111" customFormat="1">
      <c r="A283" s="110"/>
      <c r="B283" s="110"/>
      <c r="C283" s="103"/>
    </row>
    <row r="284" spans="1:3" s="111" customFormat="1">
      <c r="A284" s="110"/>
      <c r="B284" s="110"/>
      <c r="C284" s="103"/>
    </row>
    <row r="285" spans="1:3" s="111" customFormat="1">
      <c r="A285" s="110"/>
      <c r="B285" s="110"/>
      <c r="C285" s="103"/>
    </row>
    <row r="286" spans="1:3" s="111" customFormat="1">
      <c r="A286" s="110"/>
      <c r="B286" s="110"/>
      <c r="C286" s="103"/>
    </row>
    <row r="287" spans="1:3" s="111" customFormat="1">
      <c r="A287" s="110"/>
      <c r="B287" s="110"/>
      <c r="C287" s="103"/>
    </row>
    <row r="288" spans="1:3" s="111" customFormat="1">
      <c r="A288" s="110"/>
      <c r="B288" s="110"/>
      <c r="C288" s="103"/>
    </row>
    <row r="289" spans="1:3" s="111" customFormat="1">
      <c r="A289" s="110"/>
      <c r="B289" s="110"/>
      <c r="C289" s="103"/>
    </row>
    <row r="290" spans="1:3" s="111" customFormat="1">
      <c r="A290" s="110"/>
      <c r="B290" s="110"/>
      <c r="C290" s="103"/>
    </row>
    <row r="291" spans="1:3" s="111" customFormat="1">
      <c r="A291" s="110"/>
      <c r="B291" s="110"/>
      <c r="C291" s="103"/>
    </row>
    <row r="292" spans="1:3" s="111" customFormat="1">
      <c r="A292" s="110"/>
      <c r="B292" s="110"/>
      <c r="C292" s="103"/>
    </row>
    <row r="293" spans="1:3" s="111" customFormat="1">
      <c r="A293" s="110"/>
      <c r="B293" s="110"/>
      <c r="C293" s="103"/>
    </row>
    <row r="294" spans="1:3" s="111" customFormat="1">
      <c r="A294" s="110"/>
      <c r="B294" s="110"/>
      <c r="C294" s="103"/>
    </row>
    <row r="295" spans="1:3" s="111" customFormat="1">
      <c r="A295" s="110"/>
      <c r="B295" s="110"/>
      <c r="C295" s="103"/>
    </row>
    <row r="296" spans="1:3" s="111" customFormat="1">
      <c r="A296" s="110"/>
      <c r="B296" s="110"/>
      <c r="C296" s="103"/>
    </row>
    <row r="297" spans="1:3" s="111" customFormat="1">
      <c r="A297" s="110"/>
      <c r="B297" s="110"/>
      <c r="C297" s="103"/>
    </row>
    <row r="298" spans="1:3" s="111" customFormat="1">
      <c r="A298" s="110"/>
      <c r="B298" s="110"/>
      <c r="C298" s="103"/>
    </row>
    <row r="299" spans="1:3" s="111" customFormat="1">
      <c r="A299" s="110"/>
      <c r="B299" s="110"/>
      <c r="C299" s="103"/>
    </row>
    <row r="300" spans="1:3" s="111" customFormat="1">
      <c r="A300" s="110"/>
      <c r="B300" s="110"/>
      <c r="C300" s="103"/>
    </row>
    <row r="301" spans="1:3" s="111" customFormat="1">
      <c r="A301" s="110"/>
      <c r="B301" s="110"/>
      <c r="C301" s="103"/>
    </row>
    <row r="302" spans="1:3" s="111" customFormat="1">
      <c r="A302" s="110"/>
      <c r="B302" s="110"/>
      <c r="C302" s="103"/>
    </row>
    <row r="303" spans="1:3" s="111" customFormat="1">
      <c r="A303" s="110"/>
      <c r="B303" s="110"/>
      <c r="C303" s="103"/>
    </row>
    <row r="304" spans="1:3" s="111" customFormat="1">
      <c r="A304" s="110"/>
      <c r="B304" s="110"/>
      <c r="C304" s="103"/>
    </row>
    <row r="305" spans="1:3" s="111" customFormat="1">
      <c r="A305" s="110"/>
      <c r="B305" s="110"/>
      <c r="C305" s="103"/>
    </row>
    <row r="306" spans="1:3" s="111" customFormat="1">
      <c r="A306" s="110"/>
      <c r="B306" s="110"/>
      <c r="C306" s="103"/>
    </row>
    <row r="307" spans="1:3" s="111" customFormat="1">
      <c r="A307" s="110"/>
      <c r="B307" s="110"/>
      <c r="C307" s="103"/>
    </row>
    <row r="308" spans="1:3" s="111" customFormat="1">
      <c r="A308" s="110"/>
      <c r="B308" s="110"/>
      <c r="C308" s="103"/>
    </row>
    <row r="309" spans="1:3" s="111" customFormat="1">
      <c r="A309" s="110"/>
      <c r="B309" s="110"/>
      <c r="C309" s="103"/>
    </row>
    <row r="310" spans="1:3" s="111" customFormat="1">
      <c r="A310" s="110"/>
      <c r="B310" s="110"/>
      <c r="C310" s="103"/>
    </row>
    <row r="311" spans="1:3" s="111" customFormat="1">
      <c r="A311" s="110"/>
      <c r="B311" s="110"/>
      <c r="C311" s="103"/>
    </row>
    <row r="312" spans="1:3" s="111" customFormat="1">
      <c r="A312" s="110"/>
      <c r="B312" s="110"/>
      <c r="C312" s="103"/>
    </row>
    <row r="313" spans="1:3" s="111" customFormat="1">
      <c r="A313" s="110"/>
      <c r="B313" s="110"/>
      <c r="C313" s="103"/>
    </row>
    <row r="314" spans="1:3" s="111" customFormat="1">
      <c r="A314" s="110"/>
      <c r="B314" s="110"/>
      <c r="C314" s="103"/>
    </row>
    <row r="315" spans="1:3" s="111" customFormat="1">
      <c r="A315" s="110"/>
      <c r="B315" s="110"/>
      <c r="C315" s="103"/>
    </row>
    <row r="316" spans="1:3" s="111" customFormat="1">
      <c r="A316" s="110"/>
      <c r="B316" s="110"/>
      <c r="C316" s="103"/>
    </row>
    <row r="317" spans="1:3" s="111" customFormat="1">
      <c r="A317" s="110"/>
      <c r="B317" s="110"/>
      <c r="C317" s="103"/>
    </row>
    <row r="318" spans="1:3" s="111" customFormat="1">
      <c r="A318" s="110"/>
      <c r="B318" s="110"/>
      <c r="C318" s="103"/>
    </row>
    <row r="319" spans="1:3" s="111" customFormat="1">
      <c r="A319" s="110"/>
      <c r="B319" s="110"/>
      <c r="C319" s="103"/>
    </row>
    <row r="320" spans="1:3" s="111" customFormat="1">
      <c r="A320" s="110"/>
      <c r="B320" s="110"/>
      <c r="C320" s="103"/>
    </row>
    <row r="321" spans="1:3" s="111" customFormat="1">
      <c r="A321" s="110"/>
      <c r="B321" s="110"/>
      <c r="C321" s="103"/>
    </row>
    <row r="322" spans="1:3" s="111" customFormat="1">
      <c r="A322" s="110"/>
      <c r="B322" s="110"/>
      <c r="C322" s="103"/>
    </row>
    <row r="323" spans="1:3" s="111" customFormat="1">
      <c r="A323" s="110"/>
      <c r="B323" s="110"/>
      <c r="C323" s="103"/>
    </row>
    <row r="324" spans="1:3" s="111" customFormat="1">
      <c r="A324" s="110"/>
      <c r="B324" s="110"/>
      <c r="C324" s="103"/>
    </row>
    <row r="325" spans="1:3" s="111" customFormat="1">
      <c r="A325" s="110"/>
      <c r="B325" s="110"/>
      <c r="C325" s="103"/>
    </row>
    <row r="326" spans="1:3" s="111" customFormat="1">
      <c r="A326" s="110"/>
      <c r="B326" s="110"/>
      <c r="C326" s="103"/>
    </row>
    <row r="327" spans="1:3" s="111" customFormat="1">
      <c r="A327" s="110"/>
      <c r="B327" s="110"/>
      <c r="C327" s="103"/>
    </row>
    <row r="328" spans="1:3" s="111" customFormat="1">
      <c r="A328" s="110"/>
      <c r="B328" s="110"/>
      <c r="C328" s="103"/>
    </row>
    <row r="329" spans="1:3" s="111" customFormat="1">
      <c r="A329" s="110"/>
      <c r="B329" s="110"/>
      <c r="C329" s="103"/>
    </row>
    <row r="330" spans="1:3" s="111" customFormat="1">
      <c r="A330" s="110"/>
      <c r="B330" s="110"/>
      <c r="C330" s="103"/>
    </row>
    <row r="331" spans="1:3" s="111" customFormat="1">
      <c r="A331" s="110"/>
      <c r="B331" s="110"/>
      <c r="C331" s="103"/>
    </row>
    <row r="332" spans="1:3" s="111" customFormat="1">
      <c r="A332" s="110"/>
      <c r="B332" s="110"/>
      <c r="C332" s="103"/>
    </row>
    <row r="333" spans="1:3" s="111" customFormat="1">
      <c r="A333" s="110"/>
      <c r="B333" s="110"/>
      <c r="C333" s="103"/>
    </row>
    <row r="334" spans="1:3" s="111" customFormat="1">
      <c r="A334" s="110"/>
      <c r="B334" s="110"/>
      <c r="C334" s="103"/>
    </row>
    <row r="335" spans="1:3" s="111" customFormat="1">
      <c r="A335" s="110"/>
      <c r="B335" s="110"/>
      <c r="C335" s="103"/>
    </row>
    <row r="336" spans="1:3" s="111" customFormat="1">
      <c r="A336" s="110"/>
      <c r="B336" s="110"/>
      <c r="C336" s="103"/>
    </row>
    <row r="337" spans="1:3" s="111" customFormat="1">
      <c r="A337" s="110"/>
      <c r="B337" s="110"/>
      <c r="C337" s="103"/>
    </row>
    <row r="338" spans="1:3" s="111" customFormat="1">
      <c r="A338" s="110"/>
      <c r="B338" s="110"/>
      <c r="C338" s="103"/>
    </row>
    <row r="339" spans="1:3" s="111" customFormat="1">
      <c r="A339" s="110"/>
      <c r="B339" s="110"/>
      <c r="C339" s="103"/>
    </row>
    <row r="340" spans="1:3" s="111" customFormat="1">
      <c r="A340" s="110"/>
      <c r="B340" s="110"/>
      <c r="C340" s="103"/>
    </row>
    <row r="341" spans="1:3" s="111" customFormat="1">
      <c r="A341" s="110"/>
      <c r="B341" s="110"/>
      <c r="C341" s="103"/>
    </row>
    <row r="342" spans="1:3" s="111" customFormat="1">
      <c r="A342" s="110"/>
      <c r="B342" s="110"/>
      <c r="C342" s="103"/>
    </row>
    <row r="343" spans="1:3" s="111" customFormat="1">
      <c r="A343" s="110"/>
      <c r="B343" s="110"/>
      <c r="C343" s="103"/>
    </row>
    <row r="344" spans="1:3" s="111" customFormat="1">
      <c r="A344" s="110"/>
      <c r="B344" s="110"/>
      <c r="C344" s="103"/>
    </row>
    <row r="345" spans="1:3" s="111" customFormat="1">
      <c r="A345" s="110"/>
      <c r="B345" s="110"/>
      <c r="C345" s="103"/>
    </row>
    <row r="346" spans="1:3" s="111" customFormat="1">
      <c r="A346" s="110"/>
      <c r="B346" s="110"/>
      <c r="C346" s="103"/>
    </row>
    <row r="347" spans="1:3" s="111" customFormat="1">
      <c r="A347" s="110"/>
      <c r="B347" s="110"/>
      <c r="C347" s="103"/>
    </row>
    <row r="348" spans="1:3" s="111" customFormat="1">
      <c r="A348" s="110"/>
      <c r="B348" s="110"/>
      <c r="C348" s="103"/>
    </row>
    <row r="349" spans="1:3" s="111" customFormat="1">
      <c r="A349" s="110"/>
      <c r="B349" s="110"/>
      <c r="C349" s="103"/>
    </row>
    <row r="350" spans="1:3" s="111" customFormat="1">
      <c r="A350" s="110"/>
      <c r="B350" s="110"/>
      <c r="C350" s="103"/>
    </row>
    <row r="351" spans="1:3" s="111" customFormat="1">
      <c r="A351" s="110"/>
      <c r="B351" s="110"/>
      <c r="C351" s="103"/>
    </row>
    <row r="352" spans="1:3" s="111" customFormat="1">
      <c r="A352" s="110"/>
      <c r="B352" s="110"/>
      <c r="C352" s="103"/>
    </row>
    <row r="353" spans="1:3" s="111" customFormat="1">
      <c r="A353" s="110"/>
      <c r="B353" s="110"/>
      <c r="C353" s="103"/>
    </row>
    <row r="354" spans="1:3" s="111" customFormat="1">
      <c r="A354" s="110"/>
      <c r="B354" s="110"/>
      <c r="C354" s="103"/>
    </row>
    <row r="355" spans="1:3" s="111" customFormat="1">
      <c r="A355" s="110"/>
      <c r="B355" s="110"/>
      <c r="C355" s="103"/>
    </row>
    <row r="356" spans="1:3" s="111" customFormat="1">
      <c r="A356" s="110"/>
      <c r="B356" s="110"/>
      <c r="C356" s="103"/>
    </row>
    <row r="357" spans="1:3" s="111" customFormat="1">
      <c r="A357" s="110"/>
      <c r="B357" s="110"/>
      <c r="C357" s="103"/>
    </row>
    <row r="358" spans="1:3" s="111" customFormat="1">
      <c r="A358" s="110"/>
      <c r="B358" s="110"/>
      <c r="C358" s="103"/>
    </row>
    <row r="359" spans="1:3" s="111" customFormat="1">
      <c r="A359" s="110"/>
      <c r="B359" s="110"/>
      <c r="C359" s="103"/>
    </row>
    <row r="360" spans="1:3" s="111" customFormat="1">
      <c r="A360" s="110"/>
      <c r="B360" s="110"/>
      <c r="C360" s="103"/>
    </row>
    <row r="361" spans="1:3" s="111" customFormat="1">
      <c r="A361" s="110"/>
      <c r="B361" s="110"/>
      <c r="C361" s="103"/>
    </row>
    <row r="362" spans="1:3" s="111" customFormat="1">
      <c r="A362" s="110"/>
      <c r="B362" s="110"/>
      <c r="C362" s="103"/>
    </row>
    <row r="363" spans="1:3" s="111" customFormat="1">
      <c r="A363" s="110"/>
      <c r="B363" s="110"/>
      <c r="C363" s="103"/>
    </row>
    <row r="364" spans="1:3" s="111" customFormat="1">
      <c r="A364" s="110"/>
      <c r="B364" s="110"/>
      <c r="C364" s="103"/>
    </row>
    <row r="365" spans="1:3" s="111" customFormat="1">
      <c r="A365" s="110"/>
      <c r="B365" s="110"/>
      <c r="C365" s="103"/>
    </row>
    <row r="366" spans="1:3" s="111" customFormat="1">
      <c r="A366" s="110"/>
      <c r="B366" s="110"/>
      <c r="C366" s="103"/>
    </row>
    <row r="367" spans="1:3" s="111" customFormat="1">
      <c r="A367" s="110"/>
      <c r="B367" s="110"/>
      <c r="C367" s="103"/>
    </row>
    <row r="368" spans="1:3" s="111" customFormat="1">
      <c r="A368" s="110"/>
      <c r="B368" s="110"/>
      <c r="C368" s="103"/>
    </row>
    <row r="369" spans="1:3" s="111" customFormat="1">
      <c r="A369" s="110"/>
      <c r="B369" s="110"/>
      <c r="C369" s="103"/>
    </row>
    <row r="370" spans="1:3" s="111" customFormat="1">
      <c r="A370" s="110"/>
      <c r="B370" s="110"/>
      <c r="C370" s="103"/>
    </row>
    <row r="371" spans="1:3" s="111" customFormat="1">
      <c r="A371" s="110"/>
      <c r="B371" s="110"/>
      <c r="C371" s="103"/>
    </row>
    <row r="372" spans="1:3" s="111" customFormat="1">
      <c r="A372" s="110"/>
      <c r="B372" s="110"/>
      <c r="C372" s="103"/>
    </row>
    <row r="373" spans="1:3" s="111" customFormat="1">
      <c r="A373" s="110"/>
      <c r="B373" s="110"/>
      <c r="C373" s="103"/>
    </row>
    <row r="374" spans="1:3" s="111" customFormat="1">
      <c r="A374" s="110"/>
      <c r="B374" s="110"/>
      <c r="C374" s="103"/>
    </row>
    <row r="375" spans="1:3" s="111" customFormat="1">
      <c r="A375" s="110"/>
      <c r="B375" s="110"/>
      <c r="C375" s="103"/>
    </row>
    <row r="376" spans="1:3" s="111" customFormat="1">
      <c r="A376" s="110"/>
      <c r="B376" s="110"/>
      <c r="C376" s="103"/>
    </row>
    <row r="377" spans="1:3" s="111" customFormat="1">
      <c r="A377" s="110"/>
      <c r="B377" s="110"/>
      <c r="C377" s="103"/>
    </row>
    <row r="378" spans="1:3" s="111" customFormat="1">
      <c r="A378" s="110"/>
      <c r="B378" s="110"/>
      <c r="C378" s="103"/>
    </row>
    <row r="379" spans="1:3" s="111" customFormat="1">
      <c r="A379" s="110"/>
      <c r="B379" s="110"/>
      <c r="C379" s="103"/>
    </row>
    <row r="380" spans="1:3" s="111" customFormat="1">
      <c r="A380" s="110"/>
      <c r="B380" s="110"/>
      <c r="C380" s="103"/>
    </row>
    <row r="381" spans="1:3" s="111" customFormat="1">
      <c r="A381" s="110"/>
      <c r="B381" s="110"/>
      <c r="C381" s="103"/>
    </row>
    <row r="382" spans="1:3" s="111" customFormat="1">
      <c r="A382" s="110"/>
      <c r="B382" s="110"/>
      <c r="C382" s="103"/>
    </row>
    <row r="383" spans="1:3" s="111" customFormat="1">
      <c r="A383" s="110"/>
      <c r="B383" s="110"/>
      <c r="C383" s="103"/>
    </row>
    <row r="384" spans="1:3" s="111" customFormat="1">
      <c r="A384" s="110"/>
      <c r="B384" s="110"/>
      <c r="C384" s="103"/>
    </row>
    <row r="385" spans="1:3" s="111" customFormat="1">
      <c r="A385" s="110"/>
      <c r="B385" s="110"/>
      <c r="C385" s="103"/>
    </row>
    <row r="386" spans="1:3" s="111" customFormat="1">
      <c r="A386" s="110"/>
      <c r="B386" s="110"/>
      <c r="C386" s="103"/>
    </row>
    <row r="387" spans="1:3" s="111" customFormat="1">
      <c r="A387" s="110"/>
      <c r="B387" s="110"/>
      <c r="C387" s="103"/>
    </row>
    <row r="388" spans="1:3" s="111" customFormat="1">
      <c r="A388" s="110"/>
      <c r="B388" s="110"/>
      <c r="C388" s="103"/>
    </row>
    <row r="389" spans="1:3" s="111" customFormat="1">
      <c r="A389" s="110"/>
      <c r="B389" s="110"/>
      <c r="C389" s="103"/>
    </row>
    <row r="390" spans="1:3" s="111" customFormat="1">
      <c r="A390" s="110"/>
      <c r="B390" s="110"/>
      <c r="C390" s="103"/>
    </row>
    <row r="391" spans="1:3" s="111" customFormat="1">
      <c r="A391" s="110"/>
      <c r="B391" s="110"/>
      <c r="C391" s="103"/>
    </row>
    <row r="392" spans="1:3" s="111" customFormat="1">
      <c r="A392" s="110"/>
      <c r="B392" s="110"/>
      <c r="C392" s="103"/>
    </row>
    <row r="393" spans="1:3" s="111" customFormat="1">
      <c r="A393" s="110"/>
      <c r="B393" s="110"/>
      <c r="C393" s="103"/>
    </row>
    <row r="394" spans="1:3" s="111" customFormat="1">
      <c r="A394" s="110"/>
      <c r="B394" s="110"/>
      <c r="C394" s="103"/>
    </row>
    <row r="395" spans="1:3" s="111" customFormat="1">
      <c r="A395" s="110"/>
      <c r="B395" s="110"/>
      <c r="C395" s="103"/>
    </row>
    <row r="396" spans="1:3" s="111" customFormat="1">
      <c r="A396" s="110"/>
      <c r="B396" s="110"/>
      <c r="C396" s="103"/>
    </row>
    <row r="397" spans="1:3" s="111" customFormat="1">
      <c r="A397" s="110"/>
      <c r="B397" s="110"/>
      <c r="C397" s="103"/>
    </row>
    <row r="398" spans="1:3" s="111" customFormat="1">
      <c r="A398" s="110"/>
      <c r="B398" s="110"/>
      <c r="C398" s="103"/>
    </row>
    <row r="399" spans="1:3" s="111" customFormat="1">
      <c r="A399" s="110"/>
      <c r="B399" s="110"/>
      <c r="C399" s="103"/>
    </row>
    <row r="400" spans="1:3" s="111" customFormat="1">
      <c r="A400" s="110"/>
      <c r="B400" s="110"/>
      <c r="C400" s="103"/>
    </row>
    <row r="401" spans="1:3" s="111" customFormat="1">
      <c r="A401" s="110"/>
      <c r="B401" s="110"/>
      <c r="C401" s="103"/>
    </row>
    <row r="402" spans="1:3" s="111" customFormat="1">
      <c r="A402" s="110"/>
      <c r="B402" s="110"/>
      <c r="C402" s="103"/>
    </row>
    <row r="403" spans="1:3" s="111" customFormat="1">
      <c r="A403" s="110"/>
      <c r="B403" s="110"/>
      <c r="C403" s="103"/>
    </row>
    <row r="404" spans="1:3" s="111" customFormat="1">
      <c r="A404" s="110"/>
      <c r="B404" s="110"/>
      <c r="C404" s="103"/>
    </row>
    <row r="405" spans="1:3" s="111" customFormat="1">
      <c r="A405" s="110"/>
      <c r="B405" s="110"/>
      <c r="C405" s="103"/>
    </row>
    <row r="406" spans="1:3" s="111" customFormat="1">
      <c r="A406" s="110"/>
      <c r="B406" s="110"/>
      <c r="C406" s="103"/>
    </row>
    <row r="407" spans="1:3" s="111" customFormat="1">
      <c r="A407" s="110"/>
      <c r="B407" s="110"/>
      <c r="C407" s="103"/>
    </row>
    <row r="408" spans="1:3" s="111" customFormat="1">
      <c r="A408" s="110"/>
      <c r="B408" s="110"/>
      <c r="C408" s="103"/>
    </row>
    <row r="409" spans="1:3" s="111" customFormat="1">
      <c r="A409" s="110"/>
      <c r="B409" s="110"/>
      <c r="C409" s="103"/>
    </row>
    <row r="410" spans="1:3" s="111" customFormat="1">
      <c r="A410" s="110"/>
      <c r="B410" s="110"/>
      <c r="C410" s="103"/>
    </row>
    <row r="411" spans="1:3" s="111" customFormat="1">
      <c r="A411" s="110"/>
      <c r="B411" s="110"/>
      <c r="C411" s="103"/>
    </row>
    <row r="412" spans="1:3" s="111" customFormat="1">
      <c r="A412" s="110"/>
      <c r="B412" s="110"/>
      <c r="C412" s="103"/>
    </row>
    <row r="413" spans="1:3" s="111" customFormat="1">
      <c r="A413" s="110"/>
      <c r="B413" s="110"/>
      <c r="C413" s="103"/>
    </row>
    <row r="414" spans="1:3" s="111" customFormat="1">
      <c r="A414" s="110"/>
      <c r="B414" s="110"/>
      <c r="C414" s="103"/>
    </row>
    <row r="415" spans="1:3" s="111" customFormat="1">
      <c r="A415" s="110"/>
      <c r="B415" s="110"/>
      <c r="C415" s="103"/>
    </row>
    <row r="416" spans="1:3" s="111" customFormat="1">
      <c r="A416" s="110"/>
      <c r="B416" s="110"/>
      <c r="C416" s="103"/>
    </row>
    <row r="417" spans="1:3" s="111" customFormat="1">
      <c r="A417" s="110"/>
      <c r="B417" s="110"/>
      <c r="C417" s="103"/>
    </row>
    <row r="418" spans="1:3" s="111" customFormat="1">
      <c r="A418" s="110"/>
      <c r="B418" s="110"/>
      <c r="C418" s="103"/>
    </row>
    <row r="419" spans="1:3" s="111" customFormat="1">
      <c r="A419" s="110"/>
      <c r="B419" s="110"/>
      <c r="C419" s="103"/>
    </row>
    <row r="420" spans="1:3" s="111" customFormat="1">
      <c r="A420" s="110"/>
      <c r="B420" s="110"/>
      <c r="C420" s="103"/>
    </row>
    <row r="421" spans="1:3" s="111" customFormat="1">
      <c r="A421" s="110"/>
      <c r="B421" s="110"/>
      <c r="C421" s="103"/>
    </row>
    <row r="422" spans="1:3" s="111" customFormat="1">
      <c r="A422" s="110"/>
      <c r="B422" s="110"/>
      <c r="C422" s="103"/>
    </row>
    <row r="423" spans="1:3" s="111" customFormat="1">
      <c r="A423" s="110"/>
      <c r="B423" s="110"/>
      <c r="C423" s="103"/>
    </row>
    <row r="424" spans="1:3" s="111" customFormat="1">
      <c r="A424" s="110"/>
      <c r="B424" s="110"/>
      <c r="C424" s="103"/>
    </row>
    <row r="425" spans="1:3" s="111" customFormat="1">
      <c r="A425" s="110"/>
      <c r="B425" s="110"/>
      <c r="C425" s="103"/>
    </row>
    <row r="426" spans="1:3" s="111" customFormat="1">
      <c r="A426" s="110"/>
      <c r="B426" s="110"/>
      <c r="C426" s="103"/>
    </row>
    <row r="427" spans="1:3" s="111" customFormat="1">
      <c r="A427" s="110"/>
      <c r="B427" s="110"/>
      <c r="C427" s="103"/>
    </row>
    <row r="428" spans="1:3" s="111" customFormat="1">
      <c r="A428" s="110"/>
      <c r="B428" s="110"/>
      <c r="C428" s="103"/>
    </row>
    <row r="429" spans="1:3" s="111" customFormat="1">
      <c r="A429" s="110"/>
      <c r="B429" s="110"/>
      <c r="C429" s="103"/>
    </row>
    <row r="430" spans="1:3" s="111" customFormat="1">
      <c r="A430" s="110"/>
      <c r="B430" s="110"/>
      <c r="C430" s="103"/>
    </row>
    <row r="431" spans="1:3" s="111" customFormat="1">
      <c r="A431" s="110"/>
      <c r="B431" s="110"/>
      <c r="C431" s="103"/>
    </row>
    <row r="432" spans="1:3" s="111" customFormat="1">
      <c r="A432" s="110"/>
      <c r="B432" s="110"/>
      <c r="C432" s="103"/>
    </row>
    <row r="433" spans="1:3" s="111" customFormat="1">
      <c r="A433" s="110"/>
      <c r="B433" s="110"/>
      <c r="C433" s="103"/>
    </row>
    <row r="434" spans="1:3" s="111" customFormat="1">
      <c r="A434" s="110"/>
      <c r="B434" s="110"/>
      <c r="C434" s="103"/>
    </row>
    <row r="435" spans="1:3" s="111" customFormat="1">
      <c r="A435" s="110"/>
      <c r="B435" s="110"/>
      <c r="C435" s="103"/>
    </row>
    <row r="436" spans="1:3" s="111" customFormat="1">
      <c r="A436" s="110"/>
      <c r="B436" s="110"/>
      <c r="C436" s="103"/>
    </row>
    <row r="437" spans="1:3" s="111" customFormat="1">
      <c r="A437" s="110"/>
      <c r="B437" s="110"/>
      <c r="C437" s="103"/>
    </row>
    <row r="438" spans="1:3" s="111" customFormat="1">
      <c r="A438" s="110"/>
      <c r="B438" s="110"/>
      <c r="C438" s="103"/>
    </row>
    <row r="439" spans="1:3" s="111" customFormat="1">
      <c r="A439" s="110"/>
      <c r="B439" s="110"/>
      <c r="C439" s="103"/>
    </row>
    <row r="440" spans="1:3" s="111" customFormat="1">
      <c r="A440" s="110"/>
      <c r="B440" s="110"/>
      <c r="C440" s="103"/>
    </row>
    <row r="441" spans="1:3" s="111" customFormat="1">
      <c r="A441" s="110"/>
      <c r="B441" s="110"/>
      <c r="C441" s="103"/>
    </row>
    <row r="442" spans="1:3" s="111" customFormat="1">
      <c r="A442" s="110"/>
      <c r="B442" s="110"/>
      <c r="C442" s="103"/>
    </row>
    <row r="443" spans="1:3" s="111" customFormat="1">
      <c r="A443" s="110"/>
      <c r="B443" s="110"/>
      <c r="C443" s="103"/>
    </row>
    <row r="444" spans="1:3" s="111" customFormat="1">
      <c r="A444" s="110"/>
      <c r="B444" s="110"/>
      <c r="C444" s="103"/>
    </row>
    <row r="445" spans="1:3" s="111" customFormat="1">
      <c r="A445" s="110"/>
      <c r="B445" s="110"/>
      <c r="C445" s="103"/>
    </row>
    <row r="446" spans="1:3" s="111" customFormat="1">
      <c r="A446" s="110"/>
      <c r="B446" s="110"/>
      <c r="C446" s="103"/>
    </row>
    <row r="447" spans="1:3" s="111" customFormat="1">
      <c r="A447" s="110"/>
      <c r="B447" s="110"/>
      <c r="C447" s="103"/>
    </row>
    <row r="448" spans="1:3" s="111" customFormat="1">
      <c r="A448" s="110"/>
      <c r="B448" s="110"/>
      <c r="C448" s="103"/>
    </row>
    <row r="449" spans="1:3" s="111" customFormat="1">
      <c r="A449" s="110"/>
      <c r="B449" s="110"/>
      <c r="C449" s="103"/>
    </row>
    <row r="450" spans="1:3" s="111" customFormat="1">
      <c r="A450" s="110"/>
      <c r="B450" s="110"/>
      <c r="C450" s="103"/>
    </row>
    <row r="451" spans="1:3" s="111" customFormat="1">
      <c r="A451" s="110"/>
      <c r="B451" s="110"/>
      <c r="C451" s="103"/>
    </row>
    <row r="452" spans="1:3" s="111" customFormat="1">
      <c r="A452" s="110"/>
      <c r="B452" s="110"/>
      <c r="C452" s="103"/>
    </row>
    <row r="453" spans="1:3" s="111" customFormat="1">
      <c r="A453" s="110"/>
      <c r="B453" s="110"/>
      <c r="C453" s="103"/>
    </row>
    <row r="454" spans="1:3" s="111" customFormat="1">
      <c r="A454" s="110"/>
      <c r="B454" s="110"/>
      <c r="C454" s="103"/>
    </row>
    <row r="455" spans="1:3" s="111" customFormat="1">
      <c r="A455" s="110"/>
      <c r="B455" s="110"/>
      <c r="C455" s="103"/>
    </row>
    <row r="456" spans="1:3" s="111" customFormat="1">
      <c r="A456" s="110"/>
      <c r="B456" s="110"/>
      <c r="C456" s="103"/>
    </row>
    <row r="457" spans="1:3" s="111" customFormat="1">
      <c r="A457" s="110"/>
      <c r="B457" s="110"/>
      <c r="C457" s="103"/>
    </row>
    <row r="458" spans="1:3" s="111" customFormat="1">
      <c r="A458" s="110"/>
      <c r="B458" s="110"/>
      <c r="C458" s="103"/>
    </row>
    <row r="459" spans="1:3" s="111" customFormat="1">
      <c r="A459" s="110"/>
      <c r="B459" s="110"/>
      <c r="C459" s="103"/>
    </row>
    <row r="460" spans="1:3" s="111" customFormat="1">
      <c r="A460" s="110"/>
      <c r="B460" s="110"/>
      <c r="C460" s="103"/>
    </row>
    <row r="461" spans="1:3" s="111" customFormat="1">
      <c r="A461" s="110"/>
      <c r="B461" s="110"/>
      <c r="C461" s="103"/>
    </row>
    <row r="462" spans="1:3" s="111" customFormat="1">
      <c r="A462" s="110"/>
      <c r="B462" s="110"/>
      <c r="C462" s="103"/>
    </row>
    <row r="463" spans="1:3" s="111" customFormat="1">
      <c r="A463" s="110"/>
      <c r="B463" s="110"/>
      <c r="C463" s="103"/>
    </row>
    <row r="464" spans="1:3" s="111" customFormat="1">
      <c r="A464" s="110"/>
      <c r="B464" s="110"/>
      <c r="C464" s="103"/>
    </row>
    <row r="465" spans="1:3" s="111" customFormat="1">
      <c r="A465" s="110"/>
      <c r="B465" s="110"/>
      <c r="C465" s="103"/>
    </row>
    <row r="466" spans="1:3" s="111" customFormat="1">
      <c r="A466" s="110"/>
      <c r="B466" s="110"/>
      <c r="C466" s="103"/>
    </row>
    <row r="467" spans="1:3" s="111" customFormat="1">
      <c r="A467" s="110"/>
      <c r="B467" s="110"/>
      <c r="C467" s="103"/>
    </row>
    <row r="468" spans="1:3" s="111" customFormat="1">
      <c r="A468" s="110"/>
      <c r="B468" s="110"/>
      <c r="C468" s="103"/>
    </row>
    <row r="469" spans="1:3" s="111" customFormat="1">
      <c r="A469" s="110"/>
      <c r="B469" s="110"/>
      <c r="C469" s="103"/>
    </row>
    <row r="470" spans="1:3" s="111" customFormat="1">
      <c r="A470" s="110"/>
      <c r="B470" s="110"/>
      <c r="C470" s="103"/>
    </row>
    <row r="471" spans="1:3" s="111" customFormat="1">
      <c r="A471" s="110"/>
      <c r="B471" s="110"/>
      <c r="C471" s="103"/>
    </row>
    <row r="472" spans="1:3" s="111" customFormat="1">
      <c r="A472" s="110"/>
      <c r="B472" s="110"/>
      <c r="C472" s="103"/>
    </row>
    <row r="473" spans="1:3" s="111" customFormat="1">
      <c r="A473" s="110"/>
      <c r="B473" s="110"/>
      <c r="C473" s="103"/>
    </row>
    <row r="474" spans="1:3" s="111" customFormat="1">
      <c r="A474" s="110"/>
      <c r="B474" s="110"/>
      <c r="C474" s="103"/>
    </row>
    <row r="475" spans="1:3" s="111" customFormat="1">
      <c r="A475" s="110"/>
      <c r="B475" s="110"/>
      <c r="C475" s="103"/>
    </row>
    <row r="476" spans="1:3" s="111" customFormat="1">
      <c r="A476" s="110"/>
      <c r="B476" s="110"/>
      <c r="C476" s="103"/>
    </row>
    <row r="477" spans="1:3" s="111" customFormat="1">
      <c r="A477" s="110"/>
      <c r="B477" s="110"/>
      <c r="C477" s="103"/>
    </row>
    <row r="478" spans="1:3" s="111" customFormat="1">
      <c r="A478" s="110"/>
      <c r="B478" s="110"/>
      <c r="C478" s="103"/>
    </row>
    <row r="479" spans="1:3" s="111" customFormat="1">
      <c r="A479" s="110"/>
      <c r="B479" s="110"/>
      <c r="C479" s="103"/>
    </row>
    <row r="480" spans="1:3" s="111" customFormat="1">
      <c r="A480" s="110"/>
      <c r="B480" s="110"/>
      <c r="C480" s="103"/>
    </row>
    <row r="481" spans="1:3" s="111" customFormat="1">
      <c r="A481" s="110"/>
      <c r="B481" s="110"/>
      <c r="C481" s="103"/>
    </row>
    <row r="482" spans="1:3" s="111" customFormat="1">
      <c r="A482" s="110"/>
      <c r="B482" s="110"/>
      <c r="C482" s="103"/>
    </row>
    <row r="483" spans="1:3" s="111" customFormat="1">
      <c r="A483" s="110"/>
      <c r="B483" s="110"/>
      <c r="C483" s="103"/>
    </row>
    <row r="484" spans="1:3" s="111" customFormat="1">
      <c r="A484" s="110"/>
      <c r="B484" s="110"/>
      <c r="C484" s="103"/>
    </row>
    <row r="485" spans="1:3" s="111" customFormat="1">
      <c r="A485" s="110"/>
      <c r="B485" s="110"/>
      <c r="C485" s="103"/>
    </row>
    <row r="486" spans="1:3" s="111" customFormat="1">
      <c r="A486" s="110"/>
      <c r="B486" s="110"/>
      <c r="C486" s="103"/>
    </row>
    <row r="487" spans="1:3" s="111" customFormat="1">
      <c r="A487" s="110"/>
      <c r="B487" s="110"/>
      <c r="C487" s="103"/>
    </row>
    <row r="488" spans="1:3" s="111" customFormat="1">
      <c r="A488" s="110"/>
      <c r="B488" s="110"/>
      <c r="C488" s="103"/>
    </row>
    <row r="489" spans="1:3" s="111" customFormat="1">
      <c r="A489" s="110"/>
      <c r="B489" s="110"/>
      <c r="C489" s="103"/>
    </row>
    <row r="490" spans="1:3" s="111" customFormat="1">
      <c r="A490" s="110"/>
      <c r="B490" s="110"/>
      <c r="C490" s="103"/>
    </row>
    <row r="491" spans="1:3" s="111" customFormat="1">
      <c r="A491" s="110"/>
      <c r="B491" s="110"/>
      <c r="C491" s="103"/>
    </row>
    <row r="492" spans="1:3" s="111" customFormat="1">
      <c r="A492" s="110"/>
      <c r="B492" s="110"/>
      <c r="C492" s="103"/>
    </row>
    <row r="493" spans="1:3" s="111" customFormat="1">
      <c r="A493" s="110"/>
      <c r="B493" s="110"/>
      <c r="C493" s="103"/>
    </row>
    <row r="494" spans="1:3" s="111" customFormat="1">
      <c r="A494" s="110"/>
      <c r="B494" s="110"/>
      <c r="C494" s="103"/>
    </row>
    <row r="495" spans="1:3" s="111" customFormat="1">
      <c r="A495" s="110"/>
      <c r="B495" s="110"/>
      <c r="C495" s="103"/>
    </row>
    <row r="496" spans="1:3" s="111" customFormat="1">
      <c r="A496" s="110"/>
      <c r="B496" s="110"/>
      <c r="C496" s="103"/>
    </row>
    <row r="497" spans="1:3" s="111" customFormat="1">
      <c r="A497" s="110"/>
      <c r="B497" s="110"/>
      <c r="C497" s="103"/>
    </row>
    <row r="498" spans="1:3" s="111" customFormat="1">
      <c r="A498" s="110"/>
      <c r="B498" s="110"/>
      <c r="C498" s="103"/>
    </row>
    <row r="499" spans="1:3" s="111" customFormat="1">
      <c r="A499" s="110"/>
      <c r="B499" s="110"/>
      <c r="C499" s="103"/>
    </row>
    <row r="500" spans="1:3" s="111" customFormat="1">
      <c r="A500" s="110"/>
      <c r="B500" s="110"/>
      <c r="C500" s="103"/>
    </row>
    <row r="501" spans="1:3" s="111" customFormat="1">
      <c r="A501" s="110"/>
      <c r="B501" s="110"/>
      <c r="C501" s="103"/>
    </row>
    <row r="502" spans="1:3" s="111" customFormat="1">
      <c r="A502" s="110"/>
      <c r="B502" s="110"/>
      <c r="C502" s="103"/>
    </row>
    <row r="503" spans="1:3" s="111" customFormat="1">
      <c r="A503" s="110"/>
      <c r="B503" s="110"/>
      <c r="C503" s="103"/>
    </row>
    <row r="504" spans="1:3" s="111" customFormat="1">
      <c r="A504" s="110"/>
      <c r="B504" s="110"/>
      <c r="C504" s="103"/>
    </row>
    <row r="505" spans="1:3" s="111" customFormat="1">
      <c r="A505" s="110"/>
      <c r="B505" s="110"/>
      <c r="C505" s="103"/>
    </row>
    <row r="506" spans="1:3" s="111" customFormat="1">
      <c r="A506" s="110"/>
      <c r="B506" s="110"/>
      <c r="C506" s="103"/>
    </row>
    <row r="507" spans="1:3" s="111" customFormat="1">
      <c r="A507" s="110"/>
      <c r="B507" s="110"/>
      <c r="C507" s="103"/>
    </row>
    <row r="508" spans="1:3" s="111" customFormat="1">
      <c r="A508" s="110"/>
      <c r="B508" s="110"/>
      <c r="C508" s="103"/>
    </row>
    <row r="509" spans="1:3" s="111" customFormat="1">
      <c r="A509" s="110"/>
      <c r="B509" s="110"/>
      <c r="C509" s="103"/>
    </row>
    <row r="510" spans="1:3" s="111" customFormat="1">
      <c r="A510" s="110"/>
      <c r="B510" s="110"/>
      <c r="C510" s="103"/>
    </row>
    <row r="511" spans="1:3" s="111" customFormat="1">
      <c r="A511" s="110"/>
      <c r="B511" s="110"/>
      <c r="C511" s="103"/>
    </row>
    <row r="512" spans="1:3" s="111" customFormat="1">
      <c r="A512" s="110"/>
      <c r="B512" s="110"/>
      <c r="C512" s="103"/>
    </row>
    <row r="513" spans="1:3" s="111" customFormat="1">
      <c r="A513" s="110"/>
      <c r="B513" s="110"/>
      <c r="C513" s="103"/>
    </row>
    <row r="514" spans="1:3" s="111" customFormat="1">
      <c r="A514" s="110"/>
      <c r="B514" s="110"/>
      <c r="C514" s="103"/>
    </row>
    <row r="515" spans="1:3" s="111" customFormat="1">
      <c r="A515" s="110"/>
      <c r="B515" s="110"/>
      <c r="C515" s="103"/>
    </row>
    <row r="516" spans="1:3" s="111" customFormat="1">
      <c r="A516" s="110"/>
      <c r="B516" s="110"/>
      <c r="C516" s="103"/>
    </row>
    <row r="517" spans="1:3" s="111" customFormat="1">
      <c r="A517" s="110"/>
      <c r="B517" s="110"/>
      <c r="C517" s="103"/>
    </row>
    <row r="518" spans="1:3" s="111" customFormat="1">
      <c r="A518" s="110"/>
      <c r="B518" s="110"/>
      <c r="C518" s="103"/>
    </row>
    <row r="519" spans="1:3" s="111" customFormat="1">
      <c r="A519" s="110"/>
      <c r="B519" s="110"/>
      <c r="C519" s="103"/>
    </row>
    <row r="520" spans="1:3" s="111" customFormat="1">
      <c r="A520" s="110"/>
      <c r="B520" s="110"/>
      <c r="C520" s="103"/>
    </row>
    <row r="521" spans="1:3" s="111" customFormat="1">
      <c r="A521" s="110"/>
      <c r="B521" s="110"/>
      <c r="C521" s="103"/>
    </row>
    <row r="522" spans="1:3" s="111" customFormat="1">
      <c r="A522" s="110"/>
      <c r="B522" s="110"/>
      <c r="C522" s="103"/>
    </row>
    <row r="523" spans="1:3" s="111" customFormat="1">
      <c r="A523" s="110"/>
      <c r="B523" s="110"/>
      <c r="C523" s="103"/>
    </row>
    <row r="524" spans="1:3" s="111" customFormat="1">
      <c r="A524" s="110"/>
      <c r="B524" s="110"/>
      <c r="C524" s="103"/>
    </row>
    <row r="525" spans="1:3" s="111" customFormat="1">
      <c r="A525" s="110"/>
      <c r="B525" s="110"/>
      <c r="C525" s="103"/>
    </row>
    <row r="526" spans="1:3" s="111" customFormat="1">
      <c r="A526" s="110"/>
      <c r="B526" s="110"/>
      <c r="C526" s="103"/>
    </row>
    <row r="527" spans="1:3" s="111" customFormat="1">
      <c r="A527" s="110"/>
      <c r="B527" s="110"/>
      <c r="C527" s="103"/>
    </row>
    <row r="528" spans="1:3" s="111" customFormat="1">
      <c r="A528" s="110"/>
      <c r="B528" s="110"/>
      <c r="C528" s="103"/>
    </row>
    <row r="529" spans="1:3" s="111" customFormat="1">
      <c r="A529" s="110"/>
      <c r="B529" s="110"/>
      <c r="C529" s="103"/>
    </row>
    <row r="530" spans="1:3" s="111" customFormat="1">
      <c r="A530" s="110"/>
      <c r="B530" s="110"/>
      <c r="C530" s="103"/>
    </row>
    <row r="531" spans="1:3" s="111" customFormat="1">
      <c r="A531" s="110"/>
      <c r="B531" s="110"/>
      <c r="C531" s="103"/>
    </row>
    <row r="532" spans="1:3" s="111" customFormat="1">
      <c r="A532" s="110"/>
      <c r="B532" s="110"/>
      <c r="C532" s="103"/>
    </row>
    <row r="533" spans="1:3" s="111" customFormat="1">
      <c r="A533" s="110"/>
      <c r="B533" s="110"/>
      <c r="C533" s="103"/>
    </row>
    <row r="534" spans="1:3" s="111" customFormat="1">
      <c r="A534" s="110"/>
      <c r="B534" s="110"/>
      <c r="C534" s="103"/>
    </row>
    <row r="535" spans="1:3" s="111" customFormat="1">
      <c r="A535" s="110"/>
      <c r="B535" s="110"/>
      <c r="C535" s="103"/>
    </row>
    <row r="536" spans="1:3" s="111" customFormat="1">
      <c r="A536" s="110"/>
      <c r="B536" s="110"/>
      <c r="C536" s="103"/>
    </row>
    <row r="537" spans="1:3" s="111" customFormat="1">
      <c r="A537" s="110"/>
      <c r="B537" s="110"/>
      <c r="C537" s="103"/>
    </row>
    <row r="538" spans="1:3" s="111" customFormat="1">
      <c r="A538" s="110"/>
      <c r="B538" s="110"/>
      <c r="C538" s="103"/>
    </row>
    <row r="539" spans="1:3" s="111" customFormat="1">
      <c r="A539" s="110"/>
      <c r="B539" s="110"/>
      <c r="C539" s="103"/>
    </row>
    <row r="540" spans="1:3" s="111" customFormat="1">
      <c r="A540" s="110"/>
      <c r="B540" s="110"/>
      <c r="C540" s="103"/>
    </row>
    <row r="541" spans="1:3" s="111" customFormat="1">
      <c r="A541" s="110"/>
      <c r="B541" s="110"/>
      <c r="C541" s="103"/>
    </row>
    <row r="542" spans="1:3" s="111" customFormat="1">
      <c r="A542" s="110"/>
      <c r="B542" s="110"/>
      <c r="C542" s="103"/>
    </row>
    <row r="543" spans="1:3" s="111" customFormat="1">
      <c r="A543" s="110"/>
      <c r="B543" s="110"/>
      <c r="C543" s="103"/>
    </row>
    <row r="544" spans="1:3" s="111" customFormat="1">
      <c r="A544" s="110"/>
      <c r="B544" s="110"/>
      <c r="C544" s="103"/>
    </row>
    <row r="545" spans="1:3" s="111" customFormat="1">
      <c r="A545" s="110"/>
      <c r="B545" s="110"/>
      <c r="C545" s="103"/>
    </row>
    <row r="546" spans="1:3" s="111" customFormat="1">
      <c r="A546" s="110"/>
      <c r="B546" s="110"/>
      <c r="C546" s="103"/>
    </row>
    <row r="547" spans="1:3" s="111" customFormat="1">
      <c r="A547" s="110"/>
      <c r="B547" s="110"/>
      <c r="C547" s="103"/>
    </row>
    <row r="548" spans="1:3" s="111" customFormat="1">
      <c r="A548" s="110"/>
      <c r="B548" s="110"/>
      <c r="C548" s="103"/>
    </row>
    <row r="549" spans="1:3" s="111" customFormat="1">
      <c r="A549" s="110"/>
      <c r="B549" s="110"/>
      <c r="C549" s="103"/>
    </row>
    <row r="550" spans="1:3" s="111" customFormat="1">
      <c r="A550" s="110"/>
      <c r="B550" s="110"/>
      <c r="C550" s="103"/>
    </row>
    <row r="551" spans="1:3" s="111" customFormat="1">
      <c r="A551" s="110"/>
      <c r="B551" s="110"/>
      <c r="C551" s="103"/>
    </row>
    <row r="552" spans="1:3" s="111" customFormat="1">
      <c r="A552" s="110"/>
      <c r="B552" s="110"/>
      <c r="C552" s="103"/>
    </row>
    <row r="553" spans="1:3" s="111" customFormat="1">
      <c r="A553" s="110"/>
      <c r="B553" s="110"/>
      <c r="C553" s="103"/>
    </row>
    <row r="554" spans="1:3" s="111" customFormat="1">
      <c r="A554" s="110"/>
      <c r="B554" s="110"/>
      <c r="C554" s="103"/>
    </row>
    <row r="555" spans="1:3" s="111" customFormat="1">
      <c r="A555" s="110"/>
      <c r="B555" s="110"/>
      <c r="C555" s="103"/>
    </row>
    <row r="556" spans="1:3" s="111" customFormat="1">
      <c r="A556" s="110"/>
      <c r="B556" s="110"/>
      <c r="C556" s="103"/>
    </row>
    <row r="557" spans="1:3" s="111" customFormat="1">
      <c r="A557" s="110"/>
      <c r="B557" s="110"/>
      <c r="C557" s="103"/>
    </row>
    <row r="558" spans="1:3" s="111" customFormat="1">
      <c r="A558" s="110"/>
      <c r="B558" s="110"/>
      <c r="C558" s="103"/>
    </row>
    <row r="559" spans="1:3" s="111" customFormat="1">
      <c r="A559" s="110"/>
      <c r="B559" s="110"/>
      <c r="C559" s="103"/>
    </row>
    <row r="560" spans="1:3" s="111" customFormat="1">
      <c r="A560" s="110"/>
      <c r="B560" s="110"/>
      <c r="C560" s="103"/>
    </row>
    <row r="561" spans="1:3" s="111" customFormat="1">
      <c r="A561" s="110"/>
      <c r="B561" s="110"/>
      <c r="C561" s="103"/>
    </row>
    <row r="562" spans="1:3" s="111" customFormat="1">
      <c r="A562" s="110"/>
      <c r="B562" s="110"/>
      <c r="C562" s="103"/>
    </row>
    <row r="563" spans="1:3" s="111" customFormat="1">
      <c r="A563" s="110"/>
      <c r="B563" s="110"/>
      <c r="C563" s="103"/>
    </row>
    <row r="564" spans="1:3" s="111" customFormat="1">
      <c r="A564" s="110"/>
      <c r="B564" s="110"/>
      <c r="C564" s="103"/>
    </row>
    <row r="565" spans="1:3" s="111" customFormat="1">
      <c r="A565" s="110"/>
      <c r="B565" s="110"/>
      <c r="C565" s="103"/>
    </row>
    <row r="566" spans="1:3" s="111" customFormat="1">
      <c r="A566" s="110"/>
      <c r="B566" s="110"/>
      <c r="C566" s="103"/>
    </row>
    <row r="567" spans="1:3" s="111" customFormat="1">
      <c r="A567" s="110"/>
      <c r="B567" s="110"/>
      <c r="C567" s="103"/>
    </row>
    <row r="568" spans="1:3" s="111" customFormat="1">
      <c r="A568" s="110"/>
      <c r="B568" s="110"/>
      <c r="C568" s="103"/>
    </row>
    <row r="569" spans="1:3" s="111" customFormat="1">
      <c r="A569" s="110"/>
      <c r="B569" s="110"/>
      <c r="C569" s="103"/>
    </row>
    <row r="570" spans="1:3" s="111" customFormat="1">
      <c r="A570" s="110"/>
      <c r="B570" s="110"/>
      <c r="C570" s="103"/>
    </row>
    <row r="571" spans="1:3" s="111" customFormat="1">
      <c r="A571" s="110"/>
      <c r="B571" s="110"/>
      <c r="C571" s="103"/>
    </row>
    <row r="572" spans="1:3" s="111" customFormat="1">
      <c r="A572" s="110"/>
      <c r="B572" s="110"/>
      <c r="C572" s="103"/>
    </row>
    <row r="573" spans="1:3" s="111" customFormat="1">
      <c r="A573" s="110"/>
      <c r="B573" s="110"/>
      <c r="C573" s="103"/>
    </row>
    <row r="574" spans="1:3" s="111" customFormat="1">
      <c r="A574" s="110"/>
      <c r="B574" s="110"/>
      <c r="C574" s="103"/>
    </row>
    <row r="575" spans="1:3" s="111" customFormat="1">
      <c r="A575" s="110"/>
      <c r="B575" s="110"/>
      <c r="C575" s="103"/>
    </row>
    <row r="576" spans="1:3" s="111" customFormat="1">
      <c r="A576" s="110"/>
      <c r="B576" s="110"/>
      <c r="C576" s="103"/>
    </row>
    <row r="577" spans="1:3" s="111" customFormat="1">
      <c r="A577" s="110"/>
      <c r="B577" s="110"/>
      <c r="C577" s="103"/>
    </row>
    <row r="578" spans="1:3" s="111" customFormat="1">
      <c r="A578" s="110"/>
      <c r="B578" s="110"/>
      <c r="C578" s="103"/>
    </row>
    <row r="579" spans="1:3" s="111" customFormat="1">
      <c r="A579" s="110"/>
      <c r="B579" s="110"/>
      <c r="C579" s="103"/>
    </row>
    <row r="580" spans="1:3" s="111" customFormat="1">
      <c r="A580" s="110"/>
      <c r="B580" s="110"/>
      <c r="C580" s="103"/>
    </row>
    <row r="581" spans="1:3" s="111" customFormat="1">
      <c r="A581" s="110"/>
      <c r="B581" s="110"/>
      <c r="C581" s="103"/>
    </row>
    <row r="582" spans="1:3" s="111" customFormat="1">
      <c r="A582" s="110"/>
      <c r="B582" s="110"/>
      <c r="C582" s="103"/>
    </row>
    <row r="583" spans="1:3" s="111" customFormat="1">
      <c r="A583" s="110"/>
      <c r="B583" s="110"/>
      <c r="C583" s="103"/>
    </row>
    <row r="584" spans="1:3" s="111" customFormat="1">
      <c r="A584" s="110"/>
      <c r="B584" s="110"/>
      <c r="C584" s="103"/>
    </row>
    <row r="585" spans="1:3" s="111" customFormat="1">
      <c r="A585" s="110"/>
      <c r="B585" s="110"/>
      <c r="C585" s="103"/>
    </row>
    <row r="586" spans="1:3" s="111" customFormat="1">
      <c r="A586" s="110"/>
      <c r="B586" s="110"/>
      <c r="C586" s="103"/>
    </row>
    <row r="587" spans="1:3" s="111" customFormat="1">
      <c r="A587" s="110"/>
      <c r="B587" s="110"/>
      <c r="C587" s="103"/>
    </row>
    <row r="588" spans="1:3" s="111" customFormat="1">
      <c r="A588" s="110"/>
      <c r="B588" s="110"/>
      <c r="C588" s="103"/>
    </row>
    <row r="589" spans="1:3" s="111" customFormat="1">
      <c r="A589" s="110"/>
      <c r="B589" s="110"/>
      <c r="C589" s="103"/>
    </row>
    <row r="590" spans="1:3" s="111" customFormat="1">
      <c r="A590" s="110"/>
      <c r="B590" s="110"/>
      <c r="C590" s="103"/>
    </row>
    <row r="591" spans="1:3" s="111" customFormat="1">
      <c r="A591" s="110"/>
      <c r="B591" s="110"/>
      <c r="C591" s="103"/>
    </row>
    <row r="592" spans="1:3" s="111" customFormat="1">
      <c r="A592" s="110"/>
      <c r="B592" s="110"/>
      <c r="C592" s="103"/>
    </row>
    <row r="593" spans="1:3" s="111" customFormat="1">
      <c r="A593" s="110"/>
      <c r="B593" s="110"/>
      <c r="C593" s="103"/>
    </row>
    <row r="594" spans="1:3" s="111" customFormat="1">
      <c r="A594" s="110"/>
      <c r="B594" s="110"/>
      <c r="C594" s="103"/>
    </row>
    <row r="595" spans="1:3" s="111" customFormat="1">
      <c r="A595" s="110"/>
      <c r="B595" s="110"/>
      <c r="C595" s="103"/>
    </row>
    <row r="596" spans="1:3" s="111" customFormat="1">
      <c r="A596" s="110"/>
      <c r="B596" s="110"/>
      <c r="C596" s="103"/>
    </row>
    <row r="597" spans="1:3" s="111" customFormat="1">
      <c r="A597" s="110"/>
      <c r="B597" s="110"/>
      <c r="C597" s="103"/>
    </row>
    <row r="598" spans="1:3" s="111" customFormat="1">
      <c r="A598" s="110"/>
      <c r="B598" s="110"/>
      <c r="C598" s="103"/>
    </row>
    <row r="599" spans="1:3" s="111" customFormat="1">
      <c r="A599" s="110"/>
      <c r="B599" s="110"/>
      <c r="C599" s="103"/>
    </row>
    <row r="600" spans="1:3" s="111" customFormat="1">
      <c r="A600" s="110"/>
      <c r="B600" s="110"/>
      <c r="C600" s="103"/>
    </row>
    <row r="601" spans="1:3" s="111" customFormat="1">
      <c r="A601" s="110"/>
      <c r="B601" s="110"/>
      <c r="C601" s="103"/>
    </row>
    <row r="602" spans="1:3" s="111" customFormat="1">
      <c r="A602" s="110"/>
      <c r="B602" s="110"/>
      <c r="C602" s="103"/>
    </row>
    <row r="603" spans="1:3" s="111" customFormat="1">
      <c r="A603" s="110"/>
      <c r="B603" s="110"/>
      <c r="C603" s="103"/>
    </row>
    <row r="604" spans="1:3" s="111" customFormat="1">
      <c r="A604" s="110"/>
      <c r="B604" s="110"/>
      <c r="C604" s="103"/>
    </row>
    <row r="605" spans="1:3" s="111" customFormat="1">
      <c r="A605" s="110"/>
      <c r="B605" s="110"/>
      <c r="C605" s="103"/>
    </row>
    <row r="606" spans="1:3" s="111" customFormat="1">
      <c r="A606" s="110"/>
      <c r="B606" s="110"/>
      <c r="C606" s="103"/>
    </row>
    <row r="607" spans="1:3" s="111" customFormat="1">
      <c r="A607" s="110"/>
      <c r="B607" s="110"/>
      <c r="C607" s="103"/>
    </row>
    <row r="608" spans="1:3" s="111" customFormat="1">
      <c r="A608" s="110"/>
      <c r="B608" s="110"/>
      <c r="C608" s="103"/>
    </row>
    <row r="609" spans="1:3" s="111" customFormat="1">
      <c r="A609" s="110"/>
      <c r="B609" s="110"/>
      <c r="C609" s="103"/>
    </row>
    <row r="610" spans="1:3" s="111" customFormat="1">
      <c r="A610" s="110"/>
      <c r="B610" s="110"/>
      <c r="C610" s="103"/>
    </row>
    <row r="611" spans="1:3" s="111" customFormat="1">
      <c r="A611" s="110"/>
      <c r="B611" s="110"/>
      <c r="C611" s="103"/>
    </row>
    <row r="612" spans="1:3" s="111" customFormat="1">
      <c r="A612" s="110"/>
      <c r="B612" s="110"/>
      <c r="C612" s="103"/>
    </row>
    <row r="613" spans="1:3" s="111" customFormat="1">
      <c r="A613" s="110"/>
      <c r="B613" s="110"/>
      <c r="C613" s="103"/>
    </row>
    <row r="614" spans="1:3" s="111" customFormat="1">
      <c r="A614" s="110"/>
      <c r="B614" s="110"/>
      <c r="C614" s="103"/>
    </row>
    <row r="615" spans="1:3" s="111" customFormat="1">
      <c r="A615" s="110"/>
      <c r="B615" s="110"/>
      <c r="C615" s="103"/>
    </row>
    <row r="616" spans="1:3" s="111" customFormat="1">
      <c r="A616" s="110"/>
      <c r="B616" s="110"/>
      <c r="C616" s="103"/>
    </row>
    <row r="617" spans="1:3" s="111" customFormat="1">
      <c r="A617" s="110"/>
      <c r="B617" s="110"/>
      <c r="C617" s="103"/>
    </row>
    <row r="618" spans="1:3" s="111" customFormat="1">
      <c r="A618" s="110"/>
      <c r="B618" s="110"/>
      <c r="C618" s="103"/>
    </row>
    <row r="619" spans="1:3" s="111" customFormat="1">
      <c r="A619" s="110"/>
      <c r="B619" s="110"/>
      <c r="C619" s="103"/>
    </row>
    <row r="620" spans="1:3" s="111" customFormat="1">
      <c r="A620" s="110"/>
      <c r="B620" s="110"/>
      <c r="C620" s="103"/>
    </row>
    <row r="621" spans="1:3" s="111" customFormat="1">
      <c r="A621" s="110"/>
      <c r="B621" s="110"/>
      <c r="C621" s="103"/>
    </row>
    <row r="622" spans="1:3" s="111" customFormat="1">
      <c r="A622" s="110"/>
      <c r="B622" s="110"/>
      <c r="C622" s="103"/>
    </row>
    <row r="623" spans="1:3" s="111" customFormat="1">
      <c r="A623" s="110"/>
      <c r="B623" s="110"/>
      <c r="C623" s="103"/>
    </row>
    <row r="624" spans="1:3" s="111" customFormat="1">
      <c r="A624" s="110"/>
      <c r="B624" s="110"/>
      <c r="C624" s="103"/>
    </row>
    <row r="625" spans="1:3" s="111" customFormat="1">
      <c r="A625" s="110"/>
      <c r="B625" s="110"/>
      <c r="C625" s="103"/>
    </row>
    <row r="626" spans="1:3" s="111" customFormat="1">
      <c r="A626" s="110"/>
      <c r="B626" s="110"/>
      <c r="C626" s="103"/>
    </row>
    <row r="627" spans="1:3" s="111" customFormat="1">
      <c r="A627" s="110"/>
      <c r="B627" s="110"/>
      <c r="C627" s="103"/>
    </row>
    <row r="628" spans="1:3" s="111" customFormat="1">
      <c r="A628" s="110"/>
      <c r="B628" s="110"/>
      <c r="C628" s="103"/>
    </row>
    <row r="629" spans="1:3" s="111" customFormat="1">
      <c r="A629" s="110"/>
      <c r="B629" s="110"/>
      <c r="C629" s="103"/>
    </row>
    <row r="630" spans="1:3" s="111" customFormat="1">
      <c r="A630" s="110"/>
      <c r="B630" s="110"/>
      <c r="C630" s="103"/>
    </row>
    <row r="631" spans="1:3" s="111" customFormat="1">
      <c r="A631" s="110"/>
      <c r="B631" s="110"/>
      <c r="C631" s="103"/>
    </row>
    <row r="632" spans="1:3" s="111" customFormat="1">
      <c r="A632" s="110"/>
      <c r="B632" s="110"/>
      <c r="C632" s="103"/>
    </row>
    <row r="633" spans="1:3" s="111" customFormat="1">
      <c r="A633" s="110"/>
      <c r="B633" s="110"/>
      <c r="C633" s="103"/>
    </row>
    <row r="634" spans="1:3" s="111" customFormat="1">
      <c r="A634" s="110"/>
      <c r="B634" s="110"/>
      <c r="C634" s="103"/>
    </row>
    <row r="635" spans="1:3" s="111" customFormat="1">
      <c r="A635" s="110"/>
      <c r="B635" s="110"/>
      <c r="C635" s="103"/>
    </row>
    <row r="636" spans="1:3" s="111" customFormat="1">
      <c r="A636" s="110"/>
      <c r="B636" s="110"/>
      <c r="C636" s="103"/>
    </row>
    <row r="637" spans="1:3" s="111" customFormat="1">
      <c r="A637" s="110"/>
      <c r="B637" s="110"/>
      <c r="C637" s="103"/>
    </row>
    <row r="638" spans="1:3" s="111" customFormat="1">
      <c r="A638" s="110"/>
      <c r="B638" s="110"/>
      <c r="C638" s="103"/>
    </row>
    <row r="639" spans="1:3" s="111" customFormat="1">
      <c r="A639" s="110"/>
      <c r="B639" s="110"/>
      <c r="C639" s="103"/>
    </row>
    <row r="640" spans="1:3" s="111" customFormat="1">
      <c r="A640" s="110"/>
      <c r="B640" s="110"/>
      <c r="C640" s="103"/>
    </row>
    <row r="641" spans="1:3" s="111" customFormat="1">
      <c r="A641" s="110"/>
      <c r="B641" s="110"/>
      <c r="C641" s="103"/>
    </row>
    <row r="642" spans="1:3" s="111" customFormat="1">
      <c r="A642" s="110"/>
      <c r="B642" s="110"/>
      <c r="C642" s="103"/>
    </row>
    <row r="643" spans="1:3" s="111" customFormat="1">
      <c r="A643" s="110"/>
      <c r="B643" s="110"/>
      <c r="C643" s="103"/>
    </row>
    <row r="644" spans="1:3" s="111" customFormat="1">
      <c r="A644" s="110"/>
      <c r="B644" s="110"/>
      <c r="C644" s="103"/>
    </row>
    <row r="645" spans="1:3" s="111" customFormat="1">
      <c r="A645" s="110"/>
      <c r="B645" s="110"/>
      <c r="C645" s="103"/>
    </row>
    <row r="646" spans="1:3" s="111" customFormat="1">
      <c r="A646" s="110"/>
      <c r="B646" s="110"/>
      <c r="C646" s="103"/>
    </row>
    <row r="647" spans="1:3" s="111" customFormat="1">
      <c r="A647" s="110"/>
      <c r="B647" s="110"/>
      <c r="C647" s="103"/>
    </row>
    <row r="648" spans="1:3" s="111" customFormat="1">
      <c r="A648" s="110"/>
      <c r="B648" s="110"/>
      <c r="C648" s="103"/>
    </row>
    <row r="649" spans="1:3" s="111" customFormat="1">
      <c r="A649" s="110"/>
      <c r="B649" s="110"/>
      <c r="C649" s="103"/>
    </row>
    <row r="650" spans="1:3" s="111" customFormat="1">
      <c r="A650" s="110"/>
      <c r="B650" s="110"/>
      <c r="C650" s="103"/>
    </row>
    <row r="651" spans="1:3" s="111" customFormat="1">
      <c r="A651" s="110"/>
      <c r="B651" s="110"/>
      <c r="C651" s="103"/>
    </row>
    <row r="652" spans="1:3" s="111" customFormat="1">
      <c r="A652" s="110"/>
      <c r="B652" s="110"/>
      <c r="C652" s="103"/>
    </row>
    <row r="653" spans="1:3" s="111" customFormat="1">
      <c r="A653" s="110"/>
      <c r="B653" s="110"/>
      <c r="C653" s="103"/>
    </row>
    <row r="654" spans="1:3" s="111" customFormat="1">
      <c r="A654" s="110"/>
      <c r="B654" s="110"/>
      <c r="C654" s="103"/>
    </row>
    <row r="655" spans="1:3" s="111" customFormat="1">
      <c r="A655" s="110"/>
      <c r="B655" s="110"/>
      <c r="C655" s="103"/>
    </row>
    <row r="656" spans="1:3" s="111" customFormat="1">
      <c r="A656" s="110"/>
      <c r="B656" s="110"/>
      <c r="C656" s="103"/>
    </row>
    <row r="657" spans="1:3" s="111" customFormat="1">
      <c r="A657" s="110"/>
      <c r="B657" s="110"/>
      <c r="C657" s="103"/>
    </row>
    <row r="658" spans="1:3" s="111" customFormat="1">
      <c r="A658" s="110"/>
      <c r="B658" s="110"/>
      <c r="C658" s="103"/>
    </row>
    <row r="659" spans="1:3" s="111" customFormat="1">
      <c r="A659" s="110"/>
      <c r="B659" s="110"/>
      <c r="C659" s="103"/>
    </row>
    <row r="660" spans="1:3" s="111" customFormat="1">
      <c r="A660" s="110"/>
      <c r="B660" s="110"/>
      <c r="C660" s="103"/>
    </row>
    <row r="661" spans="1:3" s="111" customFormat="1">
      <c r="A661" s="110"/>
      <c r="B661" s="110"/>
      <c r="C661" s="103"/>
    </row>
    <row r="662" spans="1:3" s="111" customFormat="1">
      <c r="A662" s="110"/>
      <c r="B662" s="110"/>
      <c r="C662" s="103"/>
    </row>
    <row r="663" spans="1:3" s="111" customFormat="1">
      <c r="A663" s="110"/>
      <c r="B663" s="110"/>
      <c r="C663" s="103"/>
    </row>
    <row r="664" spans="1:3" s="111" customFormat="1">
      <c r="A664" s="110"/>
      <c r="B664" s="110"/>
      <c r="C664" s="103"/>
    </row>
    <row r="665" spans="1:3" s="111" customFormat="1">
      <c r="A665" s="110"/>
      <c r="B665" s="110"/>
      <c r="C665" s="103"/>
    </row>
    <row r="666" spans="1:3" s="111" customFormat="1">
      <c r="A666" s="110"/>
      <c r="B666" s="110"/>
      <c r="C666" s="103"/>
    </row>
    <row r="667" spans="1:3" s="111" customFormat="1">
      <c r="A667" s="110"/>
      <c r="B667" s="110"/>
      <c r="C667" s="103"/>
    </row>
    <row r="668" spans="1:3" s="111" customFormat="1">
      <c r="A668" s="110"/>
      <c r="B668" s="110"/>
      <c r="C668" s="103"/>
    </row>
    <row r="669" spans="1:3" s="111" customFormat="1">
      <c r="A669" s="110"/>
      <c r="B669" s="110"/>
      <c r="C669" s="103"/>
    </row>
    <row r="670" spans="1:3" s="111" customFormat="1">
      <c r="A670" s="110"/>
      <c r="B670" s="110"/>
      <c r="C670" s="103"/>
    </row>
    <row r="671" spans="1:3" s="111" customFormat="1">
      <c r="A671" s="110"/>
      <c r="B671" s="110"/>
      <c r="C671" s="103"/>
    </row>
    <row r="672" spans="1:3" s="111" customFormat="1">
      <c r="A672" s="110"/>
      <c r="B672" s="110"/>
      <c r="C672" s="103"/>
    </row>
    <row r="673" spans="1:3" s="111" customFormat="1">
      <c r="A673" s="110"/>
      <c r="B673" s="110"/>
      <c r="C673" s="103"/>
    </row>
    <row r="674" spans="1:3" s="111" customFormat="1">
      <c r="A674" s="110"/>
      <c r="B674" s="110"/>
      <c r="C674" s="103"/>
    </row>
    <row r="675" spans="1:3" s="111" customFormat="1">
      <c r="A675" s="110"/>
      <c r="B675" s="110"/>
      <c r="C675" s="103"/>
    </row>
    <row r="676" spans="1:3" s="111" customFormat="1">
      <c r="A676" s="110"/>
      <c r="B676" s="110"/>
      <c r="C676" s="103"/>
    </row>
    <row r="677" spans="1:3" s="111" customFormat="1">
      <c r="A677" s="110"/>
      <c r="B677" s="110"/>
      <c r="C677" s="103"/>
    </row>
    <row r="678" spans="1:3" s="111" customFormat="1">
      <c r="A678" s="110"/>
      <c r="B678" s="110"/>
      <c r="C678" s="103"/>
    </row>
    <row r="679" spans="1:3" s="111" customFormat="1">
      <c r="A679" s="110"/>
      <c r="B679" s="110"/>
      <c r="C679" s="103"/>
    </row>
    <row r="680" spans="1:3" s="111" customFormat="1">
      <c r="A680" s="110"/>
      <c r="B680" s="110"/>
      <c r="C680" s="103"/>
    </row>
    <row r="681" spans="1:3" s="111" customFormat="1">
      <c r="A681" s="110"/>
      <c r="B681" s="110"/>
      <c r="C681" s="103"/>
    </row>
    <row r="682" spans="1:3" s="111" customFormat="1">
      <c r="A682" s="110"/>
      <c r="B682" s="110"/>
      <c r="C682" s="103"/>
    </row>
    <row r="683" spans="1:3" s="111" customFormat="1">
      <c r="A683" s="110"/>
      <c r="B683" s="110"/>
      <c r="C683" s="103"/>
    </row>
    <row r="684" spans="1:3" s="111" customFormat="1">
      <c r="A684" s="110"/>
      <c r="B684" s="110"/>
      <c r="C684" s="103"/>
    </row>
    <row r="685" spans="1:3" s="111" customFormat="1">
      <c r="A685" s="110"/>
      <c r="B685" s="110"/>
      <c r="C685" s="103"/>
    </row>
    <row r="686" spans="1:3" s="111" customFormat="1">
      <c r="A686" s="110"/>
      <c r="B686" s="110"/>
      <c r="C686" s="103"/>
    </row>
    <row r="687" spans="1:3" s="111" customFormat="1">
      <c r="A687" s="110"/>
      <c r="B687" s="110"/>
      <c r="C687" s="103"/>
    </row>
    <row r="688" spans="1:3" s="111" customFormat="1">
      <c r="A688" s="110"/>
      <c r="B688" s="110"/>
      <c r="C688" s="103"/>
    </row>
    <row r="689" spans="1:3" s="111" customFormat="1">
      <c r="A689" s="110"/>
      <c r="B689" s="110"/>
      <c r="C689" s="103"/>
    </row>
    <row r="690" spans="1:3" s="111" customFormat="1">
      <c r="A690" s="110"/>
      <c r="B690" s="110"/>
      <c r="C690" s="103"/>
    </row>
    <row r="691" spans="1:3" s="111" customFormat="1">
      <c r="A691" s="110"/>
      <c r="B691" s="110"/>
      <c r="C691" s="103"/>
    </row>
    <row r="692" spans="1:3" s="111" customFormat="1">
      <c r="A692" s="110"/>
      <c r="B692" s="110"/>
      <c r="C692" s="103"/>
    </row>
    <row r="693" spans="1:3" s="111" customFormat="1">
      <c r="A693" s="110"/>
      <c r="B693" s="110"/>
      <c r="C693" s="103"/>
    </row>
    <row r="694" spans="1:3" s="111" customFormat="1">
      <c r="A694" s="110"/>
      <c r="B694" s="110"/>
      <c r="C694" s="103"/>
    </row>
    <row r="695" spans="1:3" s="111" customFormat="1">
      <c r="A695" s="110"/>
      <c r="B695" s="110"/>
      <c r="C695" s="103"/>
    </row>
    <row r="696" spans="1:3" s="111" customFormat="1">
      <c r="A696" s="110"/>
      <c r="B696" s="110"/>
      <c r="C696" s="103"/>
    </row>
    <row r="697" spans="1:3" s="111" customFormat="1">
      <c r="A697" s="110"/>
      <c r="B697" s="110"/>
      <c r="C697" s="103"/>
    </row>
    <row r="698" spans="1:3" s="111" customFormat="1">
      <c r="A698" s="110"/>
      <c r="B698" s="110"/>
      <c r="C698" s="103"/>
    </row>
    <row r="699" spans="1:3" s="111" customFormat="1">
      <c r="A699" s="110"/>
      <c r="B699" s="110"/>
      <c r="C699" s="103"/>
    </row>
    <row r="700" spans="1:3" s="111" customFormat="1">
      <c r="A700" s="110"/>
      <c r="B700" s="110"/>
      <c r="C700" s="103"/>
    </row>
    <row r="701" spans="1:3" s="111" customFormat="1">
      <c r="A701" s="110"/>
      <c r="B701" s="110"/>
      <c r="C701" s="103"/>
    </row>
    <row r="702" spans="1:3" s="111" customFormat="1">
      <c r="A702" s="110"/>
      <c r="B702" s="110"/>
      <c r="C702" s="103"/>
    </row>
    <row r="703" spans="1:3" s="111" customFormat="1">
      <c r="A703" s="110"/>
      <c r="B703" s="110"/>
      <c r="C703" s="103"/>
    </row>
    <row r="704" spans="1:3" s="111" customFormat="1">
      <c r="A704" s="110"/>
      <c r="B704" s="110"/>
      <c r="C704" s="103"/>
    </row>
    <row r="705" spans="1:3" s="111" customFormat="1">
      <c r="A705" s="110"/>
      <c r="B705" s="110"/>
      <c r="C705" s="103"/>
    </row>
    <row r="706" spans="1:3" s="111" customFormat="1">
      <c r="A706" s="110"/>
      <c r="B706" s="110"/>
      <c r="C706" s="103"/>
    </row>
    <row r="707" spans="1:3" s="111" customFormat="1">
      <c r="A707" s="110"/>
      <c r="B707" s="110"/>
      <c r="C707" s="103"/>
    </row>
    <row r="708" spans="1:3" s="111" customFormat="1">
      <c r="A708" s="110"/>
      <c r="B708" s="110"/>
      <c r="C708" s="103"/>
    </row>
    <row r="709" spans="1:3" s="111" customFormat="1">
      <c r="A709" s="110"/>
      <c r="B709" s="110"/>
      <c r="C709" s="103"/>
    </row>
    <row r="710" spans="1:3" s="111" customFormat="1">
      <c r="A710" s="110"/>
      <c r="B710" s="110"/>
      <c r="C710" s="103"/>
    </row>
    <row r="711" spans="1:3" s="111" customFormat="1">
      <c r="A711" s="110"/>
      <c r="B711" s="110"/>
      <c r="C711" s="103"/>
    </row>
    <row r="712" spans="1:3" s="111" customFormat="1">
      <c r="A712" s="110"/>
      <c r="B712" s="110"/>
      <c r="C712" s="103"/>
    </row>
    <row r="713" spans="1:3" s="111" customFormat="1">
      <c r="A713" s="110"/>
      <c r="B713" s="110"/>
      <c r="C713" s="103"/>
    </row>
    <row r="714" spans="1:3" s="111" customFormat="1">
      <c r="A714" s="110"/>
      <c r="B714" s="110"/>
      <c r="C714" s="103"/>
    </row>
    <row r="715" spans="1:3" s="111" customFormat="1">
      <c r="A715" s="110"/>
      <c r="B715" s="110"/>
      <c r="C715" s="103"/>
    </row>
    <row r="716" spans="1:3" s="111" customFormat="1">
      <c r="A716" s="110"/>
      <c r="B716" s="110"/>
      <c r="C716" s="103"/>
    </row>
    <row r="717" spans="1:3" s="111" customFormat="1">
      <c r="A717" s="110"/>
      <c r="B717" s="110"/>
      <c r="C717" s="103"/>
    </row>
    <row r="718" spans="1:3" s="111" customFormat="1">
      <c r="A718" s="110"/>
      <c r="B718" s="110"/>
      <c r="C718" s="103"/>
    </row>
    <row r="719" spans="1:3" s="111" customFormat="1">
      <c r="A719" s="110"/>
      <c r="B719" s="110"/>
      <c r="C719" s="103"/>
    </row>
    <row r="720" spans="1:3" s="111" customFormat="1">
      <c r="A720" s="110"/>
      <c r="B720" s="110"/>
      <c r="C720" s="103"/>
    </row>
    <row r="721" spans="1:3" s="111" customFormat="1">
      <c r="A721" s="110"/>
      <c r="B721" s="110"/>
      <c r="C721" s="103"/>
    </row>
    <row r="722" spans="1:3" s="111" customFormat="1">
      <c r="A722" s="110"/>
      <c r="B722" s="110"/>
      <c r="C722" s="103"/>
    </row>
    <row r="723" spans="1:3" s="111" customFormat="1">
      <c r="A723" s="110"/>
      <c r="B723" s="110"/>
      <c r="C723" s="103"/>
    </row>
    <row r="724" spans="1:3" s="111" customFormat="1">
      <c r="A724" s="110"/>
      <c r="B724" s="110"/>
      <c r="C724" s="103"/>
    </row>
    <row r="725" spans="1:3" s="111" customFormat="1">
      <c r="A725" s="110"/>
      <c r="B725" s="110"/>
      <c r="C725" s="103"/>
    </row>
    <row r="726" spans="1:3" s="111" customFormat="1">
      <c r="A726" s="110"/>
      <c r="B726" s="110"/>
      <c r="C726" s="103"/>
    </row>
    <row r="727" spans="1:3" s="111" customFormat="1">
      <c r="A727" s="110"/>
      <c r="B727" s="110"/>
      <c r="C727" s="103"/>
    </row>
    <row r="728" spans="1:3" s="111" customFormat="1">
      <c r="A728" s="110"/>
      <c r="B728" s="110"/>
      <c r="C728" s="103"/>
    </row>
    <row r="729" spans="1:3" s="111" customFormat="1">
      <c r="A729" s="110"/>
      <c r="B729" s="110"/>
      <c r="C729" s="103"/>
    </row>
    <row r="730" spans="1:3" s="111" customFormat="1">
      <c r="A730" s="110"/>
      <c r="B730" s="110"/>
      <c r="C730" s="103"/>
    </row>
    <row r="731" spans="1:3" s="111" customFormat="1">
      <c r="A731" s="110"/>
      <c r="B731" s="110"/>
      <c r="C731" s="103"/>
    </row>
    <row r="732" spans="1:3" s="111" customFormat="1">
      <c r="A732" s="110"/>
      <c r="B732" s="110"/>
      <c r="C732" s="103"/>
    </row>
    <row r="733" spans="1:3" s="111" customFormat="1">
      <c r="A733" s="110"/>
      <c r="B733" s="110"/>
      <c r="C733" s="103"/>
    </row>
    <row r="734" spans="1:3" s="111" customFormat="1">
      <c r="A734" s="110"/>
      <c r="B734" s="110"/>
      <c r="C734" s="103"/>
    </row>
    <row r="735" spans="1:3" s="111" customFormat="1">
      <c r="A735" s="110"/>
      <c r="B735" s="110"/>
      <c r="C735" s="103"/>
    </row>
    <row r="736" spans="1:3" s="111" customFormat="1">
      <c r="A736" s="110"/>
      <c r="B736" s="110"/>
      <c r="C736" s="103"/>
    </row>
    <row r="737" spans="1:3" s="111" customFormat="1">
      <c r="A737" s="110"/>
      <c r="B737" s="110"/>
      <c r="C737" s="103"/>
    </row>
    <row r="738" spans="1:3" s="111" customFormat="1">
      <c r="A738" s="110"/>
      <c r="B738" s="110"/>
      <c r="C738" s="103"/>
    </row>
    <row r="739" spans="1:3" s="111" customFormat="1">
      <c r="A739" s="110"/>
      <c r="B739" s="110"/>
      <c r="C739" s="103"/>
    </row>
    <row r="740" spans="1:3" s="111" customFormat="1">
      <c r="A740" s="110"/>
      <c r="B740" s="110"/>
      <c r="C740" s="103"/>
    </row>
    <row r="741" spans="1:3" s="111" customFormat="1">
      <c r="A741" s="110"/>
      <c r="B741" s="110"/>
      <c r="C741" s="103"/>
    </row>
    <row r="742" spans="1:3" s="111" customFormat="1">
      <c r="A742" s="110"/>
      <c r="B742" s="110"/>
      <c r="C742" s="103"/>
    </row>
    <row r="743" spans="1:3" s="111" customFormat="1">
      <c r="A743" s="110"/>
      <c r="B743" s="110"/>
      <c r="C743" s="103"/>
    </row>
    <row r="744" spans="1:3" s="111" customFormat="1">
      <c r="A744" s="110"/>
      <c r="B744" s="110"/>
      <c r="C744" s="103"/>
    </row>
    <row r="745" spans="1:3" s="111" customFormat="1">
      <c r="A745" s="110"/>
      <c r="B745" s="110"/>
      <c r="C745" s="103"/>
    </row>
    <row r="746" spans="1:3" s="111" customFormat="1">
      <c r="A746" s="110"/>
      <c r="B746" s="110"/>
      <c r="C746" s="103"/>
    </row>
    <row r="747" spans="1:3" s="111" customFormat="1">
      <c r="A747" s="110"/>
      <c r="B747" s="110"/>
      <c r="C747" s="103"/>
    </row>
    <row r="748" spans="1:3" s="111" customFormat="1">
      <c r="A748" s="110"/>
      <c r="B748" s="110"/>
      <c r="C748" s="103"/>
    </row>
    <row r="749" spans="1:3" s="111" customFormat="1">
      <c r="A749" s="110"/>
      <c r="B749" s="110"/>
      <c r="C749" s="103"/>
    </row>
    <row r="750" spans="1:3" s="111" customFormat="1">
      <c r="A750" s="110"/>
      <c r="B750" s="110"/>
      <c r="C750" s="103"/>
    </row>
    <row r="751" spans="1:3" s="111" customFormat="1">
      <c r="A751" s="110"/>
      <c r="B751" s="110"/>
      <c r="C751" s="103"/>
    </row>
    <row r="752" spans="1:3" s="111" customFormat="1">
      <c r="A752" s="110"/>
      <c r="B752" s="110"/>
      <c r="C752" s="103"/>
    </row>
    <row r="753" spans="1:3" s="111" customFormat="1">
      <c r="A753" s="110"/>
      <c r="B753" s="110"/>
      <c r="C753" s="103"/>
    </row>
    <row r="754" spans="1:3" s="111" customFormat="1">
      <c r="A754" s="110"/>
      <c r="B754" s="110"/>
      <c r="C754" s="103"/>
    </row>
    <row r="755" spans="1:3" s="111" customFormat="1">
      <c r="A755" s="110"/>
      <c r="B755" s="110"/>
      <c r="C755" s="103"/>
    </row>
    <row r="756" spans="1:3" s="111" customFormat="1">
      <c r="A756" s="110"/>
      <c r="B756" s="110"/>
      <c r="C756" s="103"/>
    </row>
    <row r="757" spans="1:3" s="111" customFormat="1">
      <c r="A757" s="110"/>
      <c r="B757" s="110"/>
      <c r="C757" s="103"/>
    </row>
    <row r="758" spans="1:3" s="111" customFormat="1">
      <c r="A758" s="110"/>
      <c r="B758" s="110"/>
      <c r="C758" s="103"/>
    </row>
    <row r="759" spans="1:3" s="111" customFormat="1">
      <c r="A759" s="110"/>
      <c r="B759" s="110"/>
      <c r="C759" s="103"/>
    </row>
    <row r="760" spans="1:3" s="111" customFormat="1">
      <c r="A760" s="110"/>
      <c r="B760" s="110"/>
      <c r="C760" s="103"/>
    </row>
    <row r="761" spans="1:3" s="111" customFormat="1">
      <c r="A761" s="110"/>
      <c r="B761" s="110"/>
      <c r="C761" s="103"/>
    </row>
    <row r="762" spans="1:3" s="111" customFormat="1">
      <c r="A762" s="110"/>
      <c r="B762" s="110"/>
      <c r="C762" s="103"/>
    </row>
    <row r="763" spans="1:3" s="111" customFormat="1">
      <c r="A763" s="110"/>
      <c r="B763" s="110"/>
      <c r="C763" s="103"/>
    </row>
    <row r="764" spans="1:3" s="111" customFormat="1">
      <c r="A764" s="110"/>
      <c r="B764" s="110"/>
      <c r="C764" s="103"/>
    </row>
    <row r="765" spans="1:3" s="111" customFormat="1">
      <c r="A765" s="110"/>
      <c r="B765" s="110"/>
      <c r="C765" s="103"/>
    </row>
    <row r="766" spans="1:3" s="111" customFormat="1">
      <c r="A766" s="110"/>
      <c r="B766" s="110"/>
      <c r="C766" s="103"/>
    </row>
    <row r="767" spans="1:3" s="111" customFormat="1">
      <c r="A767" s="110"/>
      <c r="B767" s="110"/>
      <c r="C767" s="103"/>
    </row>
    <row r="768" spans="1:3" s="111" customFormat="1">
      <c r="A768" s="110"/>
      <c r="B768" s="110"/>
      <c r="C768" s="103"/>
    </row>
    <row r="769" spans="1:3" s="111" customFormat="1">
      <c r="A769" s="110"/>
      <c r="B769" s="110"/>
      <c r="C769" s="103"/>
    </row>
    <row r="770" spans="1:3" s="111" customFormat="1">
      <c r="A770" s="110"/>
      <c r="B770" s="110"/>
      <c r="C770" s="103"/>
    </row>
    <row r="771" spans="1:3" s="111" customFormat="1">
      <c r="A771" s="110"/>
      <c r="B771" s="110"/>
      <c r="C771" s="103"/>
    </row>
    <row r="772" spans="1:3" s="111" customFormat="1">
      <c r="A772" s="110"/>
      <c r="B772" s="110"/>
      <c r="C772" s="103"/>
    </row>
    <row r="773" spans="1:3" s="111" customFormat="1">
      <c r="A773" s="110"/>
      <c r="B773" s="110"/>
      <c r="C773" s="103"/>
    </row>
    <row r="774" spans="1:3" s="111" customFormat="1">
      <c r="A774" s="110"/>
      <c r="B774" s="110"/>
      <c r="C774" s="103"/>
    </row>
    <row r="775" spans="1:3" s="111" customFormat="1">
      <c r="A775" s="110"/>
      <c r="B775" s="110"/>
      <c r="C775" s="103"/>
    </row>
    <row r="776" spans="1:3" s="111" customFormat="1">
      <c r="A776" s="110"/>
      <c r="B776" s="110"/>
      <c r="C776" s="103"/>
    </row>
    <row r="777" spans="1:3" s="111" customFormat="1">
      <c r="A777" s="110"/>
      <c r="B777" s="110"/>
      <c r="C777" s="103"/>
    </row>
    <row r="778" spans="1:3" s="111" customFormat="1">
      <c r="A778" s="110"/>
      <c r="B778" s="110"/>
      <c r="C778" s="103"/>
    </row>
    <row r="779" spans="1:3" s="111" customFormat="1">
      <c r="A779" s="110"/>
      <c r="B779" s="110"/>
      <c r="C779" s="103"/>
    </row>
    <row r="780" spans="1:3" s="111" customFormat="1">
      <c r="A780" s="110"/>
      <c r="B780" s="110"/>
      <c r="C780" s="103"/>
    </row>
    <row r="781" spans="1:3" s="111" customFormat="1">
      <c r="A781" s="110"/>
      <c r="B781" s="110"/>
      <c r="C781" s="103"/>
    </row>
    <row r="782" spans="1:3" s="111" customFormat="1">
      <c r="A782" s="110"/>
      <c r="B782" s="110"/>
      <c r="C782" s="103"/>
    </row>
    <row r="783" spans="1:3" s="111" customFormat="1">
      <c r="A783" s="110"/>
      <c r="B783" s="110"/>
      <c r="C783" s="103"/>
    </row>
    <row r="784" spans="1:3" s="111" customFormat="1">
      <c r="A784" s="110"/>
      <c r="B784" s="110"/>
      <c r="C784" s="103"/>
    </row>
    <row r="785" spans="1:3" s="111" customFormat="1">
      <c r="A785" s="110"/>
      <c r="B785" s="110"/>
      <c r="C785" s="103"/>
    </row>
    <row r="786" spans="1:3" s="111" customFormat="1">
      <c r="A786" s="110"/>
      <c r="B786" s="110"/>
      <c r="C786" s="103"/>
    </row>
    <row r="787" spans="1:3" s="111" customFormat="1">
      <c r="A787" s="110"/>
      <c r="B787" s="110"/>
      <c r="C787" s="103"/>
    </row>
    <row r="788" spans="1:3" s="111" customFormat="1">
      <c r="A788" s="110"/>
      <c r="B788" s="110"/>
      <c r="C788" s="103"/>
    </row>
    <row r="789" spans="1:3" s="111" customFormat="1">
      <c r="A789" s="110"/>
      <c r="B789" s="110"/>
      <c r="C789" s="103"/>
    </row>
    <row r="790" spans="1:3" s="111" customFormat="1">
      <c r="A790" s="110"/>
      <c r="B790" s="110"/>
      <c r="C790" s="103"/>
    </row>
    <row r="791" spans="1:3" s="111" customFormat="1">
      <c r="A791" s="110"/>
      <c r="B791" s="110"/>
      <c r="C791" s="103"/>
    </row>
    <row r="792" spans="1:3" s="111" customFormat="1">
      <c r="A792" s="110"/>
      <c r="B792" s="110"/>
      <c r="C792" s="103"/>
    </row>
    <row r="793" spans="1:3" s="111" customFormat="1">
      <c r="A793" s="110"/>
      <c r="B793" s="110"/>
      <c r="C793" s="103"/>
    </row>
    <row r="794" spans="1:3" s="111" customFormat="1">
      <c r="A794" s="110"/>
      <c r="B794" s="110"/>
      <c r="C794" s="103"/>
    </row>
    <row r="795" spans="1:3" s="111" customFormat="1">
      <c r="A795" s="110"/>
      <c r="B795" s="110"/>
      <c r="C795" s="103"/>
    </row>
    <row r="796" spans="1:3" s="111" customFormat="1">
      <c r="A796" s="110"/>
      <c r="B796" s="110"/>
      <c r="C796" s="103"/>
    </row>
    <row r="797" spans="1:3" s="111" customFormat="1">
      <c r="A797" s="110"/>
      <c r="B797" s="110"/>
      <c r="C797" s="103"/>
    </row>
    <row r="798" spans="1:3" s="111" customFormat="1">
      <c r="A798" s="110"/>
      <c r="B798" s="110"/>
      <c r="C798" s="103"/>
    </row>
    <row r="799" spans="1:3" s="111" customFormat="1">
      <c r="A799" s="110"/>
      <c r="B799" s="110"/>
      <c r="C799" s="103"/>
    </row>
    <row r="800" spans="1:3" s="111" customFormat="1">
      <c r="A800" s="110"/>
      <c r="B800" s="110"/>
      <c r="C800" s="103"/>
    </row>
    <row r="801" spans="1:3" s="111" customFormat="1">
      <c r="A801" s="110"/>
      <c r="B801" s="110"/>
      <c r="C801" s="103"/>
    </row>
    <row r="802" spans="1:3" s="111" customFormat="1">
      <c r="A802" s="110"/>
      <c r="B802" s="110"/>
      <c r="C802" s="103"/>
    </row>
    <row r="803" spans="1:3" s="111" customFormat="1">
      <c r="A803" s="110"/>
      <c r="B803" s="110"/>
      <c r="C803" s="103"/>
    </row>
    <row r="804" spans="1:3" s="111" customFormat="1">
      <c r="A804" s="110"/>
      <c r="B804" s="110"/>
      <c r="C804" s="103"/>
    </row>
    <row r="805" spans="1:3" s="111" customFormat="1">
      <c r="A805" s="110"/>
      <c r="B805" s="110"/>
      <c r="C805" s="103"/>
    </row>
    <row r="806" spans="1:3" s="111" customFormat="1">
      <c r="A806" s="110"/>
      <c r="B806" s="110"/>
      <c r="C806" s="103"/>
    </row>
    <row r="807" spans="1:3" s="111" customFormat="1">
      <c r="A807" s="110"/>
      <c r="B807" s="110"/>
      <c r="C807" s="103"/>
    </row>
    <row r="808" spans="1:3" s="111" customFormat="1">
      <c r="A808" s="110"/>
      <c r="B808" s="110"/>
      <c r="C808" s="103"/>
    </row>
    <row r="809" spans="1:3" s="111" customFormat="1">
      <c r="A809" s="110"/>
      <c r="B809" s="110"/>
      <c r="C809" s="103"/>
    </row>
    <row r="810" spans="1:3" s="111" customFormat="1">
      <c r="A810" s="110"/>
      <c r="B810" s="110"/>
      <c r="C810" s="103"/>
    </row>
    <row r="811" spans="1:3" s="111" customFormat="1">
      <c r="A811" s="110"/>
      <c r="B811" s="110"/>
      <c r="C811" s="103"/>
    </row>
    <row r="812" spans="1:3" s="111" customFormat="1">
      <c r="A812" s="110"/>
      <c r="B812" s="110"/>
      <c r="C812" s="103"/>
    </row>
    <row r="813" spans="1:3" s="111" customFormat="1">
      <c r="A813" s="110"/>
      <c r="B813" s="110"/>
      <c r="C813" s="103"/>
    </row>
    <row r="814" spans="1:3" s="111" customFormat="1">
      <c r="A814" s="110"/>
      <c r="B814" s="110"/>
      <c r="C814" s="103"/>
    </row>
    <row r="815" spans="1:3" s="111" customFormat="1">
      <c r="A815" s="110"/>
      <c r="B815" s="110"/>
      <c r="C815" s="103"/>
    </row>
    <row r="816" spans="1:3" s="111" customFormat="1">
      <c r="A816" s="110"/>
      <c r="B816" s="110"/>
      <c r="C816" s="103"/>
    </row>
    <row r="817" spans="1:3" s="111" customFormat="1">
      <c r="A817" s="110"/>
      <c r="B817" s="110"/>
      <c r="C817" s="103"/>
    </row>
    <row r="818" spans="1:3" s="111" customFormat="1">
      <c r="A818" s="110"/>
      <c r="B818" s="110"/>
      <c r="C818" s="103"/>
    </row>
    <row r="819" spans="1:3" s="111" customFormat="1">
      <c r="A819" s="110"/>
      <c r="B819" s="110"/>
      <c r="C819" s="103"/>
    </row>
    <row r="820" spans="1:3" s="111" customFormat="1">
      <c r="A820" s="110"/>
      <c r="B820" s="110"/>
      <c r="C820" s="103"/>
    </row>
    <row r="821" spans="1:3" s="111" customFormat="1">
      <c r="A821" s="110"/>
      <c r="B821" s="110"/>
      <c r="C821" s="103"/>
    </row>
    <row r="822" spans="1:3" s="111" customFormat="1">
      <c r="A822" s="110"/>
      <c r="B822" s="110"/>
      <c r="C822" s="103"/>
    </row>
    <row r="823" spans="1:3" s="111" customFormat="1">
      <c r="A823" s="110"/>
      <c r="B823" s="110"/>
      <c r="C823" s="103"/>
    </row>
    <row r="824" spans="1:3" s="111" customFormat="1">
      <c r="A824" s="110"/>
      <c r="B824" s="110"/>
      <c r="C824" s="103"/>
    </row>
    <row r="825" spans="1:3" s="111" customFormat="1">
      <c r="A825" s="110"/>
      <c r="B825" s="110"/>
      <c r="C825" s="103"/>
    </row>
    <row r="826" spans="1:3" s="111" customFormat="1">
      <c r="A826" s="110"/>
      <c r="B826" s="110"/>
      <c r="C826" s="103"/>
    </row>
    <row r="827" spans="1:3" s="111" customFormat="1">
      <c r="A827" s="110"/>
      <c r="B827" s="110"/>
      <c r="C827" s="103"/>
    </row>
    <row r="828" spans="1:3" s="111" customFormat="1">
      <c r="A828" s="110"/>
      <c r="B828" s="110"/>
      <c r="C828" s="103"/>
    </row>
    <row r="829" spans="1:3" s="111" customFormat="1">
      <c r="A829" s="110"/>
      <c r="B829" s="110"/>
      <c r="C829" s="103"/>
    </row>
    <row r="830" spans="1:3" s="111" customFormat="1">
      <c r="A830" s="110"/>
      <c r="B830" s="110"/>
      <c r="C830" s="103"/>
    </row>
    <row r="831" spans="1:3" s="111" customFormat="1">
      <c r="A831" s="110"/>
      <c r="B831" s="110"/>
      <c r="C831" s="103"/>
    </row>
    <row r="832" spans="1:3" s="111" customFormat="1">
      <c r="A832" s="110"/>
      <c r="B832" s="110"/>
      <c r="C832" s="103"/>
    </row>
    <row r="833" spans="1:3" s="111" customFormat="1">
      <c r="A833" s="110"/>
      <c r="B833" s="110"/>
      <c r="C833" s="103"/>
    </row>
    <row r="834" spans="1:3" s="111" customFormat="1">
      <c r="A834" s="110"/>
      <c r="B834" s="110"/>
      <c r="C834" s="103"/>
    </row>
    <row r="835" spans="1:3" s="111" customFormat="1">
      <c r="A835" s="110"/>
      <c r="B835" s="110"/>
      <c r="C835" s="103"/>
    </row>
    <row r="836" spans="1:3" s="111" customFormat="1">
      <c r="A836" s="110"/>
      <c r="B836" s="110"/>
      <c r="C836" s="103"/>
    </row>
    <row r="837" spans="1:3" s="111" customFormat="1">
      <c r="A837" s="110"/>
      <c r="B837" s="110"/>
      <c r="C837" s="103"/>
    </row>
    <row r="838" spans="1:3" s="111" customFormat="1">
      <c r="A838" s="110"/>
      <c r="B838" s="110"/>
      <c r="C838" s="103"/>
    </row>
    <row r="839" spans="1:3" s="111" customFormat="1">
      <c r="A839" s="110"/>
      <c r="B839" s="110"/>
      <c r="C839" s="103"/>
    </row>
    <row r="840" spans="1:3" s="111" customFormat="1">
      <c r="A840" s="110"/>
      <c r="B840" s="110"/>
      <c r="C840" s="103"/>
    </row>
    <row r="841" spans="1:3" s="111" customFormat="1">
      <c r="A841" s="110"/>
      <c r="B841" s="110"/>
      <c r="C841" s="103"/>
    </row>
    <row r="842" spans="1:3" s="111" customFormat="1">
      <c r="A842" s="110"/>
      <c r="B842" s="110"/>
      <c r="C842" s="103"/>
    </row>
    <row r="843" spans="1:3" s="111" customFormat="1">
      <c r="A843" s="110"/>
      <c r="B843" s="110"/>
      <c r="C843" s="103"/>
    </row>
    <row r="844" spans="1:3" s="111" customFormat="1">
      <c r="A844" s="110"/>
      <c r="B844" s="110"/>
      <c r="C844" s="103"/>
    </row>
    <row r="845" spans="1:3" s="111" customFormat="1">
      <c r="A845" s="110"/>
      <c r="B845" s="110"/>
      <c r="C845" s="103"/>
    </row>
    <row r="846" spans="1:3" s="111" customFormat="1">
      <c r="A846" s="110"/>
      <c r="B846" s="110"/>
      <c r="C846" s="103"/>
    </row>
    <row r="847" spans="1:3" s="111" customFormat="1">
      <c r="A847" s="110"/>
      <c r="B847" s="110"/>
      <c r="C847" s="103"/>
    </row>
    <row r="848" spans="1:3" s="111" customFormat="1">
      <c r="A848" s="110"/>
      <c r="B848" s="110"/>
      <c r="C848" s="103"/>
    </row>
    <row r="849" spans="1:3" s="111" customFormat="1">
      <c r="A849" s="110"/>
      <c r="B849" s="110"/>
      <c r="C849" s="103"/>
    </row>
    <row r="850" spans="1:3" s="111" customFormat="1">
      <c r="A850" s="110"/>
      <c r="B850" s="110"/>
      <c r="C850" s="103"/>
    </row>
    <row r="851" spans="1:3" s="111" customFormat="1">
      <c r="A851" s="110"/>
      <c r="B851" s="110"/>
      <c r="C851" s="103"/>
    </row>
    <row r="852" spans="1:3" s="111" customFormat="1">
      <c r="A852" s="110"/>
      <c r="B852" s="110"/>
      <c r="C852" s="103"/>
    </row>
    <row r="853" spans="1:3" s="111" customFormat="1">
      <c r="A853" s="110"/>
      <c r="B853" s="110"/>
      <c r="C853" s="103"/>
    </row>
    <row r="854" spans="1:3" s="111" customFormat="1">
      <c r="A854" s="110"/>
      <c r="B854" s="110"/>
      <c r="C854" s="103"/>
    </row>
    <row r="855" spans="1:3" s="111" customFormat="1">
      <c r="A855" s="110"/>
      <c r="B855" s="110"/>
      <c r="C855" s="103"/>
    </row>
    <row r="856" spans="1:3" s="111" customFormat="1">
      <c r="A856" s="110"/>
      <c r="B856" s="110"/>
      <c r="C856" s="103"/>
    </row>
    <row r="857" spans="1:3" s="111" customFormat="1">
      <c r="A857" s="110"/>
      <c r="B857" s="110"/>
      <c r="C857" s="103"/>
    </row>
    <row r="858" spans="1:3" s="111" customFormat="1">
      <c r="A858" s="110"/>
      <c r="B858" s="110"/>
      <c r="C858" s="103"/>
    </row>
    <row r="859" spans="1:3" s="111" customFormat="1">
      <c r="A859" s="110"/>
      <c r="B859" s="110"/>
      <c r="C859" s="103"/>
    </row>
    <row r="860" spans="1:3" s="111" customFormat="1">
      <c r="A860" s="110"/>
      <c r="B860" s="110"/>
      <c r="C860" s="103"/>
    </row>
    <row r="861" spans="1:3" s="111" customFormat="1">
      <c r="A861" s="110"/>
      <c r="B861" s="110"/>
      <c r="C861" s="103"/>
    </row>
    <row r="862" spans="1:3" s="111" customFormat="1">
      <c r="A862" s="110"/>
      <c r="B862" s="110"/>
      <c r="C862" s="103"/>
    </row>
    <row r="863" spans="1:3" s="111" customFormat="1">
      <c r="A863" s="110"/>
      <c r="B863" s="110"/>
      <c r="C863" s="103"/>
    </row>
    <row r="864" spans="1:3" s="111" customFormat="1">
      <c r="A864" s="110"/>
      <c r="B864" s="110"/>
      <c r="C864" s="103"/>
    </row>
    <row r="865" spans="1:3" s="111" customFormat="1">
      <c r="A865" s="110"/>
      <c r="B865" s="110"/>
      <c r="C865" s="103"/>
    </row>
    <row r="866" spans="1:3" s="111" customFormat="1">
      <c r="A866" s="110"/>
      <c r="B866" s="110"/>
      <c r="C866" s="103"/>
    </row>
    <row r="867" spans="1:3" s="111" customFormat="1">
      <c r="A867" s="110"/>
      <c r="B867" s="110"/>
      <c r="C867" s="103"/>
    </row>
    <row r="868" spans="1:3" s="111" customFormat="1">
      <c r="A868" s="110"/>
      <c r="B868" s="110"/>
      <c r="C868" s="103"/>
    </row>
    <row r="869" spans="1:3" s="111" customFormat="1">
      <c r="A869" s="110"/>
      <c r="B869" s="110"/>
      <c r="C869" s="103"/>
    </row>
    <row r="870" spans="1:3" s="111" customFormat="1">
      <c r="A870" s="110"/>
      <c r="B870" s="110"/>
      <c r="C870" s="103"/>
    </row>
    <row r="871" spans="1:3" s="111" customFormat="1">
      <c r="A871" s="110"/>
      <c r="B871" s="110"/>
      <c r="C871" s="103"/>
    </row>
    <row r="872" spans="1:3" s="111" customFormat="1">
      <c r="A872" s="110"/>
      <c r="B872" s="110"/>
      <c r="C872" s="103"/>
    </row>
    <row r="873" spans="1:3" s="111" customFormat="1">
      <c r="A873" s="110"/>
      <c r="B873" s="110"/>
      <c r="C873" s="103"/>
    </row>
    <row r="874" spans="1:3" s="111" customFormat="1">
      <c r="A874" s="110"/>
      <c r="B874" s="110"/>
      <c r="C874" s="103"/>
    </row>
    <row r="875" spans="1:3" s="111" customFormat="1">
      <c r="A875" s="110"/>
      <c r="B875" s="110"/>
      <c r="C875" s="103"/>
    </row>
    <row r="876" spans="1:3" s="111" customFormat="1">
      <c r="A876" s="110"/>
      <c r="B876" s="110"/>
      <c r="C876" s="103"/>
    </row>
    <row r="877" spans="1:3" s="111" customFormat="1">
      <c r="A877" s="110"/>
      <c r="B877" s="110"/>
      <c r="C877" s="103"/>
    </row>
    <row r="878" spans="1:3" s="111" customFormat="1">
      <c r="A878" s="110"/>
      <c r="B878" s="110"/>
      <c r="C878" s="103"/>
    </row>
    <row r="879" spans="1:3" s="111" customFormat="1">
      <c r="A879" s="110"/>
      <c r="B879" s="110"/>
      <c r="C879" s="103"/>
    </row>
    <row r="880" spans="1:3" s="111" customFormat="1">
      <c r="A880" s="110"/>
      <c r="B880" s="110"/>
      <c r="C880" s="103"/>
    </row>
    <row r="881" spans="1:3" s="111" customFormat="1">
      <c r="A881" s="110"/>
      <c r="B881" s="110"/>
      <c r="C881" s="103"/>
    </row>
    <row r="882" spans="1:3" s="111" customFormat="1">
      <c r="A882" s="110"/>
      <c r="B882" s="110"/>
      <c r="C882" s="103"/>
    </row>
    <row r="883" spans="1:3" s="111" customFormat="1">
      <c r="A883" s="110"/>
      <c r="B883" s="110"/>
      <c r="C883" s="103"/>
    </row>
    <row r="884" spans="1:3" s="111" customFormat="1">
      <c r="A884" s="110"/>
      <c r="B884" s="110"/>
      <c r="C884" s="103"/>
    </row>
    <row r="885" spans="1:3" s="111" customFormat="1">
      <c r="A885" s="110"/>
      <c r="B885" s="110"/>
      <c r="C885" s="103"/>
    </row>
    <row r="886" spans="1:3" s="111" customFormat="1">
      <c r="A886" s="110"/>
      <c r="B886" s="110"/>
      <c r="C886" s="103"/>
    </row>
    <row r="887" spans="1:3" s="111" customFormat="1">
      <c r="A887" s="110"/>
      <c r="B887" s="110"/>
      <c r="C887" s="103"/>
    </row>
    <row r="888" spans="1:3" s="111" customFormat="1">
      <c r="A888" s="110"/>
      <c r="B888" s="110"/>
      <c r="C888" s="103"/>
    </row>
    <row r="889" spans="1:3" s="111" customFormat="1">
      <c r="A889" s="110"/>
      <c r="B889" s="110"/>
      <c r="C889" s="103"/>
    </row>
    <row r="890" spans="1:3" s="111" customFormat="1">
      <c r="A890" s="110"/>
      <c r="B890" s="110"/>
      <c r="C890" s="103"/>
    </row>
    <row r="891" spans="1:3" s="111" customFormat="1">
      <c r="A891" s="110"/>
      <c r="B891" s="110"/>
      <c r="C891" s="103"/>
    </row>
    <row r="892" spans="1:3" s="111" customFormat="1">
      <c r="A892" s="110"/>
      <c r="B892" s="110"/>
      <c r="C892" s="103"/>
    </row>
    <row r="893" spans="1:3" s="111" customFormat="1">
      <c r="A893" s="110"/>
      <c r="B893" s="110"/>
      <c r="C893" s="103"/>
    </row>
    <row r="894" spans="1:3" s="111" customFormat="1">
      <c r="A894" s="110"/>
      <c r="B894" s="110"/>
      <c r="C894" s="103"/>
    </row>
    <row r="895" spans="1:3" s="111" customFormat="1">
      <c r="A895" s="110"/>
      <c r="B895" s="110"/>
      <c r="C895" s="103"/>
    </row>
    <row r="896" spans="1:3" s="111" customFormat="1">
      <c r="A896" s="110"/>
      <c r="B896" s="110"/>
      <c r="C896" s="103"/>
    </row>
    <row r="897" spans="1:3" s="111" customFormat="1">
      <c r="A897" s="110"/>
      <c r="B897" s="110"/>
      <c r="C897" s="103"/>
    </row>
    <row r="898" spans="1:3" s="111" customFormat="1">
      <c r="A898" s="110"/>
      <c r="B898" s="110"/>
      <c r="C898" s="103"/>
    </row>
    <row r="899" spans="1:3" s="111" customFormat="1">
      <c r="A899" s="110"/>
      <c r="B899" s="110"/>
      <c r="C899" s="103"/>
    </row>
    <row r="900" spans="1:3" s="111" customFormat="1">
      <c r="A900" s="110"/>
      <c r="B900" s="110"/>
      <c r="C900" s="103"/>
    </row>
    <row r="901" spans="1:3" s="111" customFormat="1">
      <c r="A901" s="110"/>
      <c r="B901" s="110"/>
      <c r="C901" s="103"/>
    </row>
    <row r="902" spans="1:3" s="111" customFormat="1">
      <c r="A902" s="110"/>
      <c r="B902" s="110"/>
      <c r="C902" s="103"/>
    </row>
    <row r="903" spans="1:3" s="111" customFormat="1">
      <c r="A903" s="110"/>
      <c r="B903" s="110"/>
      <c r="C903" s="103"/>
    </row>
    <row r="904" spans="1:3" s="111" customFormat="1">
      <c r="A904" s="110"/>
      <c r="B904" s="110"/>
      <c r="C904" s="103"/>
    </row>
    <row r="905" spans="1:3" s="111" customFormat="1">
      <c r="A905" s="110"/>
      <c r="B905" s="110"/>
      <c r="C905" s="103"/>
    </row>
    <row r="906" spans="1:3" s="111" customFormat="1">
      <c r="A906" s="110"/>
      <c r="B906" s="110"/>
      <c r="C906" s="103"/>
    </row>
    <row r="907" spans="1:3" s="111" customFormat="1">
      <c r="A907" s="110"/>
      <c r="B907" s="110"/>
      <c r="C907" s="103"/>
    </row>
    <row r="908" spans="1:3" s="111" customFormat="1">
      <c r="A908" s="110"/>
      <c r="B908" s="110"/>
      <c r="C908" s="103"/>
    </row>
    <row r="909" spans="1:3" s="111" customFormat="1">
      <c r="A909" s="110"/>
      <c r="B909" s="110"/>
      <c r="C909" s="103"/>
    </row>
    <row r="910" spans="1:3" s="111" customFormat="1">
      <c r="A910" s="110"/>
      <c r="B910" s="110"/>
      <c r="C910" s="103"/>
    </row>
    <row r="911" spans="1:3" s="111" customFormat="1">
      <c r="A911" s="110"/>
      <c r="B911" s="110"/>
      <c r="C911" s="103"/>
    </row>
    <row r="912" spans="1:3" s="111" customFormat="1">
      <c r="A912" s="110"/>
      <c r="B912" s="110"/>
      <c r="C912" s="103"/>
    </row>
    <row r="913" spans="1:3" s="111" customFormat="1">
      <c r="A913" s="110"/>
      <c r="B913" s="110"/>
      <c r="C913" s="103"/>
    </row>
    <row r="914" spans="1:3" s="111" customFormat="1">
      <c r="A914" s="110"/>
      <c r="B914" s="110"/>
      <c r="C914" s="103"/>
    </row>
    <row r="915" spans="1:3" s="111" customFormat="1">
      <c r="A915" s="110"/>
      <c r="B915" s="110"/>
      <c r="C915" s="103"/>
    </row>
    <row r="916" spans="1:3" s="111" customFormat="1">
      <c r="A916" s="110"/>
      <c r="B916" s="110"/>
      <c r="C916" s="103"/>
    </row>
    <row r="917" spans="1:3" s="111" customFormat="1">
      <c r="A917" s="110"/>
      <c r="B917" s="110"/>
      <c r="C917" s="103"/>
    </row>
    <row r="918" spans="1:3" s="111" customFormat="1">
      <c r="A918" s="110"/>
      <c r="B918" s="110"/>
      <c r="C918" s="103"/>
    </row>
    <row r="919" spans="1:3" s="111" customFormat="1">
      <c r="A919" s="110"/>
      <c r="B919" s="110"/>
      <c r="C919" s="103"/>
    </row>
    <row r="920" spans="1:3" s="111" customFormat="1">
      <c r="A920" s="110"/>
      <c r="B920" s="110"/>
      <c r="C920" s="103"/>
    </row>
    <row r="921" spans="1:3" s="111" customFormat="1">
      <c r="A921" s="110"/>
      <c r="B921" s="110"/>
      <c r="C921" s="103"/>
    </row>
    <row r="922" spans="1:3" s="111" customFormat="1">
      <c r="A922" s="110"/>
      <c r="B922" s="110"/>
      <c r="C922" s="103"/>
    </row>
    <row r="923" spans="1:3" s="111" customFormat="1">
      <c r="A923" s="110"/>
      <c r="B923" s="110"/>
      <c r="C923" s="103"/>
    </row>
    <row r="924" spans="1:3" s="111" customFormat="1">
      <c r="A924" s="110"/>
      <c r="B924" s="110"/>
      <c r="C924" s="103"/>
    </row>
    <row r="925" spans="1:3" s="111" customFormat="1">
      <c r="A925" s="110"/>
      <c r="B925" s="110"/>
      <c r="C925" s="103"/>
    </row>
    <row r="926" spans="1:3" s="111" customFormat="1">
      <c r="A926" s="110"/>
      <c r="B926" s="110"/>
      <c r="C926" s="103"/>
    </row>
    <row r="927" spans="1:3" s="111" customFormat="1">
      <c r="A927" s="110"/>
      <c r="B927" s="110"/>
      <c r="C927" s="103"/>
    </row>
    <row r="928" spans="1:3" s="111" customFormat="1">
      <c r="A928" s="110"/>
      <c r="B928" s="110"/>
      <c r="C928" s="103"/>
    </row>
    <row r="929" spans="1:3" s="111" customFormat="1">
      <c r="A929" s="110"/>
      <c r="B929" s="110"/>
      <c r="C929" s="103"/>
    </row>
    <row r="930" spans="1:3" s="111" customFormat="1">
      <c r="A930" s="110"/>
      <c r="B930" s="110"/>
      <c r="C930" s="103"/>
    </row>
    <row r="931" spans="1:3" s="111" customFormat="1">
      <c r="A931" s="110"/>
      <c r="B931" s="110"/>
      <c r="C931" s="103"/>
    </row>
    <row r="932" spans="1:3" s="111" customFormat="1">
      <c r="A932" s="110"/>
      <c r="B932" s="110"/>
      <c r="C932" s="103"/>
    </row>
    <row r="933" spans="1:3" s="111" customFormat="1">
      <c r="A933" s="110"/>
      <c r="B933" s="110"/>
      <c r="C933" s="103"/>
    </row>
    <row r="934" spans="1:3" s="111" customFormat="1">
      <c r="A934" s="110"/>
      <c r="B934" s="110"/>
      <c r="C934" s="103"/>
    </row>
    <row r="935" spans="1:3" s="111" customFormat="1">
      <c r="A935" s="110"/>
      <c r="B935" s="110"/>
      <c r="C935" s="103"/>
    </row>
    <row r="936" spans="1:3" s="111" customFormat="1">
      <c r="A936" s="110"/>
      <c r="B936" s="110"/>
      <c r="C936" s="103"/>
    </row>
    <row r="937" spans="1:3" s="111" customFormat="1">
      <c r="A937" s="110"/>
      <c r="B937" s="110"/>
      <c r="C937" s="103"/>
    </row>
    <row r="938" spans="1:3" s="111" customFormat="1">
      <c r="A938" s="110"/>
      <c r="B938" s="110"/>
      <c r="C938" s="103"/>
    </row>
    <row r="939" spans="1:3" s="111" customFormat="1">
      <c r="A939" s="110"/>
      <c r="B939" s="110"/>
      <c r="C939" s="103"/>
    </row>
    <row r="940" spans="1:3" s="111" customFormat="1">
      <c r="A940" s="110"/>
      <c r="B940" s="110"/>
      <c r="C940" s="103"/>
    </row>
    <row r="941" spans="1:3" s="111" customFormat="1">
      <c r="A941" s="110"/>
      <c r="B941" s="110"/>
      <c r="C941" s="103"/>
    </row>
    <row r="942" spans="1:3" s="111" customFormat="1">
      <c r="A942" s="110"/>
      <c r="B942" s="110"/>
      <c r="C942" s="103"/>
    </row>
    <row r="943" spans="1:3" s="111" customFormat="1">
      <c r="A943" s="110"/>
      <c r="B943" s="110"/>
      <c r="C943" s="103"/>
    </row>
    <row r="944" spans="1:3" s="111" customFormat="1">
      <c r="A944" s="110"/>
      <c r="B944" s="110"/>
      <c r="C944" s="103"/>
    </row>
    <row r="945" spans="1:3" s="111" customFormat="1">
      <c r="A945" s="110"/>
      <c r="B945" s="110"/>
      <c r="C945" s="103"/>
    </row>
    <row r="946" spans="1:3" s="111" customFormat="1">
      <c r="A946" s="110"/>
      <c r="B946" s="110"/>
      <c r="C946" s="103"/>
    </row>
    <row r="947" spans="1:3" s="111" customFormat="1">
      <c r="A947" s="110"/>
      <c r="B947" s="110"/>
      <c r="C947" s="103"/>
    </row>
    <row r="948" spans="1:3" s="111" customFormat="1">
      <c r="A948" s="110"/>
      <c r="B948" s="110"/>
      <c r="C948" s="103"/>
    </row>
    <row r="949" spans="1:3" s="111" customFormat="1">
      <c r="A949" s="110"/>
      <c r="B949" s="110"/>
      <c r="C949" s="103"/>
    </row>
    <row r="950" spans="1:3" s="111" customFormat="1">
      <c r="A950" s="110"/>
      <c r="B950" s="110"/>
      <c r="C950" s="103"/>
    </row>
    <row r="951" spans="1:3" s="111" customFormat="1">
      <c r="A951" s="110"/>
      <c r="B951" s="110"/>
      <c r="C951" s="103"/>
    </row>
    <row r="952" spans="1:3" s="111" customFormat="1">
      <c r="A952" s="110"/>
      <c r="B952" s="110"/>
      <c r="C952" s="103"/>
    </row>
    <row r="953" spans="1:3" s="111" customFormat="1">
      <c r="A953" s="110"/>
      <c r="B953" s="110"/>
      <c r="C953" s="103"/>
    </row>
    <row r="954" spans="1:3" s="111" customFormat="1">
      <c r="A954" s="110"/>
      <c r="B954" s="110"/>
      <c r="C954" s="103"/>
    </row>
    <row r="955" spans="1:3" s="111" customFormat="1">
      <c r="A955" s="110"/>
      <c r="B955" s="110"/>
      <c r="C955" s="103"/>
    </row>
    <row r="956" spans="1:3" s="111" customFormat="1">
      <c r="A956" s="110"/>
      <c r="B956" s="110"/>
      <c r="C956" s="103"/>
    </row>
    <row r="957" spans="1:3" s="111" customFormat="1">
      <c r="A957" s="110"/>
      <c r="B957" s="110"/>
      <c r="C957" s="103"/>
    </row>
    <row r="958" spans="1:3" s="111" customFormat="1">
      <c r="A958" s="110"/>
      <c r="B958" s="110"/>
      <c r="C958" s="103"/>
    </row>
    <row r="959" spans="1:3" s="111" customFormat="1">
      <c r="A959" s="110"/>
      <c r="B959" s="110"/>
      <c r="C959" s="103"/>
    </row>
    <row r="960" spans="1:3" s="111" customFormat="1">
      <c r="A960" s="110"/>
      <c r="B960" s="110"/>
      <c r="C960" s="103"/>
    </row>
    <row r="961" spans="1:3" s="111" customFormat="1">
      <c r="A961" s="110"/>
      <c r="B961" s="110"/>
      <c r="C961" s="103"/>
    </row>
    <row r="962" spans="1:3" s="111" customFormat="1">
      <c r="A962" s="110"/>
      <c r="B962" s="110"/>
      <c r="C962" s="103"/>
    </row>
    <row r="963" spans="1:3" s="111" customFormat="1">
      <c r="A963" s="110"/>
      <c r="B963" s="110"/>
      <c r="C963" s="103"/>
    </row>
    <row r="964" spans="1:3" s="111" customFormat="1">
      <c r="A964" s="110"/>
      <c r="B964" s="110"/>
      <c r="C964" s="103"/>
    </row>
    <row r="965" spans="1:3" s="111" customFormat="1">
      <c r="A965" s="110"/>
      <c r="B965" s="110"/>
      <c r="C965" s="103"/>
    </row>
    <row r="966" spans="1:3" s="111" customFormat="1">
      <c r="A966" s="110"/>
      <c r="B966" s="110"/>
      <c r="C966" s="103"/>
    </row>
    <row r="967" spans="1:3" s="111" customFormat="1">
      <c r="A967" s="110"/>
      <c r="B967" s="110"/>
      <c r="C967" s="103"/>
    </row>
    <row r="968" spans="1:3" s="111" customFormat="1">
      <c r="A968" s="110"/>
      <c r="B968" s="110"/>
      <c r="C968" s="103"/>
    </row>
    <row r="969" spans="1:3" s="111" customFormat="1">
      <c r="A969" s="110"/>
      <c r="B969" s="110"/>
      <c r="C969" s="103"/>
    </row>
    <row r="970" spans="1:3" s="111" customFormat="1">
      <c r="A970" s="110"/>
      <c r="B970" s="110"/>
      <c r="C970" s="103"/>
    </row>
    <row r="971" spans="1:3" s="111" customFormat="1">
      <c r="A971" s="110"/>
      <c r="B971" s="110"/>
      <c r="C971" s="103"/>
    </row>
    <row r="972" spans="1:3" s="111" customFormat="1">
      <c r="A972" s="110"/>
      <c r="B972" s="110"/>
      <c r="C972" s="103"/>
    </row>
    <row r="973" spans="1:3" s="111" customFormat="1">
      <c r="A973" s="110"/>
      <c r="B973" s="110"/>
      <c r="C973" s="103"/>
    </row>
    <row r="974" spans="1:3" s="111" customFormat="1">
      <c r="A974" s="110"/>
      <c r="B974" s="110"/>
      <c r="C974" s="103"/>
    </row>
    <row r="975" spans="1:3" s="111" customFormat="1">
      <c r="A975" s="110"/>
      <c r="B975" s="110"/>
      <c r="C975" s="103"/>
    </row>
    <row r="976" spans="1:3" s="111" customFormat="1">
      <c r="A976" s="110"/>
      <c r="B976" s="110"/>
      <c r="C976" s="103"/>
    </row>
    <row r="977" spans="1:3" s="111" customFormat="1">
      <c r="A977" s="110"/>
      <c r="B977" s="110"/>
      <c r="C977" s="103"/>
    </row>
    <row r="978" spans="1:3" s="111" customFormat="1">
      <c r="A978" s="110"/>
      <c r="B978" s="110"/>
      <c r="C978" s="103"/>
    </row>
    <row r="979" spans="1:3" s="111" customFormat="1">
      <c r="A979" s="110"/>
      <c r="B979" s="110"/>
      <c r="C979" s="103"/>
    </row>
    <row r="980" spans="1:3" s="111" customFormat="1">
      <c r="A980" s="110"/>
      <c r="B980" s="110"/>
      <c r="C980" s="103"/>
    </row>
    <row r="981" spans="1:3" s="111" customFormat="1">
      <c r="A981" s="110"/>
      <c r="B981" s="110"/>
      <c r="C981" s="103"/>
    </row>
    <row r="982" spans="1:3" s="111" customFormat="1">
      <c r="A982" s="110"/>
      <c r="B982" s="110"/>
      <c r="C982" s="103"/>
    </row>
    <row r="983" spans="1:3" s="111" customFormat="1">
      <c r="A983" s="110"/>
      <c r="B983" s="110"/>
      <c r="C983" s="103"/>
    </row>
    <row r="984" spans="1:3" s="111" customFormat="1">
      <c r="A984" s="110"/>
      <c r="B984" s="110"/>
      <c r="C984" s="103"/>
    </row>
    <row r="985" spans="1:3" s="111" customFormat="1">
      <c r="A985" s="110"/>
      <c r="B985" s="110"/>
      <c r="C985" s="103"/>
    </row>
    <row r="986" spans="1:3" s="111" customFormat="1">
      <c r="A986" s="110"/>
      <c r="B986" s="110"/>
      <c r="C986" s="103"/>
    </row>
    <row r="987" spans="1:3" s="111" customFormat="1">
      <c r="A987" s="110"/>
      <c r="B987" s="110"/>
      <c r="C987" s="103"/>
    </row>
    <row r="988" spans="1:3" s="111" customFormat="1">
      <c r="A988" s="110"/>
      <c r="B988" s="110"/>
      <c r="C988" s="103"/>
    </row>
    <row r="989" spans="1:3" s="111" customFormat="1">
      <c r="A989" s="110"/>
      <c r="B989" s="110"/>
      <c r="C989" s="103"/>
    </row>
    <row r="990" spans="1:3" s="111" customFormat="1">
      <c r="A990" s="110"/>
      <c r="B990" s="110"/>
      <c r="C990" s="103"/>
    </row>
    <row r="991" spans="1:3" s="111" customFormat="1">
      <c r="A991" s="110"/>
      <c r="B991" s="110"/>
      <c r="C991" s="103"/>
    </row>
    <row r="992" spans="1:3" s="111" customFormat="1">
      <c r="A992" s="110"/>
      <c r="B992" s="110"/>
      <c r="C992" s="103"/>
    </row>
    <row r="993" spans="1:3" s="111" customFormat="1">
      <c r="A993" s="110"/>
      <c r="B993" s="110"/>
      <c r="C993" s="103"/>
    </row>
    <row r="994" spans="1:3" s="111" customFormat="1">
      <c r="A994" s="110"/>
      <c r="B994" s="110"/>
      <c r="C994" s="103"/>
    </row>
    <row r="995" spans="1:3" s="111" customFormat="1">
      <c r="A995" s="110"/>
      <c r="B995" s="110"/>
      <c r="C995" s="103"/>
    </row>
    <row r="996" spans="1:3" s="111" customFormat="1">
      <c r="A996" s="110"/>
      <c r="B996" s="110"/>
      <c r="C996" s="103"/>
    </row>
    <row r="997" spans="1:3" s="111" customFormat="1">
      <c r="A997" s="110"/>
      <c r="B997" s="110"/>
      <c r="C997" s="103"/>
    </row>
    <row r="998" spans="1:3" s="111" customFormat="1">
      <c r="A998" s="110"/>
      <c r="B998" s="110"/>
      <c r="C998" s="103"/>
    </row>
    <row r="999" spans="1:3" s="111" customFormat="1">
      <c r="A999" s="110"/>
      <c r="B999" s="110"/>
      <c r="C999" s="103"/>
    </row>
    <row r="1000" spans="1:3" s="111" customFormat="1">
      <c r="A1000" s="110"/>
      <c r="B1000" s="110"/>
      <c r="C1000" s="103"/>
    </row>
    <row r="1001" spans="1:3" s="111" customFormat="1">
      <c r="A1001" s="110"/>
      <c r="B1001" s="110"/>
      <c r="C1001" s="103"/>
    </row>
    <row r="1002" spans="1:3" s="111" customFormat="1">
      <c r="A1002" s="110"/>
      <c r="B1002" s="110"/>
      <c r="C1002" s="103"/>
    </row>
    <row r="1003" spans="1:3" s="111" customFormat="1">
      <c r="A1003" s="110"/>
      <c r="B1003" s="110"/>
      <c r="C1003" s="103"/>
    </row>
    <row r="1004" spans="1:3" s="111" customFormat="1">
      <c r="A1004" s="110"/>
      <c r="B1004" s="110"/>
      <c r="C1004" s="103"/>
    </row>
    <row r="1005" spans="1:3" s="111" customFormat="1">
      <c r="A1005" s="110"/>
      <c r="B1005" s="110"/>
      <c r="C1005" s="103"/>
    </row>
    <row r="1006" spans="1:3" s="111" customFormat="1">
      <c r="A1006" s="110"/>
      <c r="B1006" s="110"/>
      <c r="C1006" s="103"/>
    </row>
    <row r="1007" spans="1:3" s="111" customFormat="1">
      <c r="A1007" s="110"/>
      <c r="B1007" s="110"/>
      <c r="C1007" s="103"/>
    </row>
    <row r="1008" spans="1:3" s="111" customFormat="1">
      <c r="A1008" s="110"/>
      <c r="B1008" s="110"/>
      <c r="C1008" s="103"/>
    </row>
    <row r="1009" spans="1:3" s="111" customFormat="1">
      <c r="A1009" s="110"/>
      <c r="B1009" s="110"/>
      <c r="C1009" s="103"/>
    </row>
    <row r="1010" spans="1:3" s="111" customFormat="1">
      <c r="A1010" s="110"/>
      <c r="B1010" s="110"/>
      <c r="C1010" s="103"/>
    </row>
    <row r="1011" spans="1:3" s="111" customFormat="1">
      <c r="A1011" s="110"/>
      <c r="B1011" s="110"/>
      <c r="C1011" s="103"/>
    </row>
    <row r="1012" spans="1:3" s="111" customFormat="1">
      <c r="A1012" s="110"/>
      <c r="B1012" s="110"/>
      <c r="C1012" s="103"/>
    </row>
    <row r="1013" spans="1:3" s="111" customFormat="1">
      <c r="A1013" s="110"/>
      <c r="B1013" s="110"/>
      <c r="C1013" s="103"/>
    </row>
    <row r="1014" spans="1:3" s="111" customFormat="1">
      <c r="A1014" s="110"/>
      <c r="B1014" s="110"/>
      <c r="C1014" s="103"/>
    </row>
    <row r="1015" spans="1:3" s="111" customFormat="1">
      <c r="A1015" s="110"/>
      <c r="B1015" s="110"/>
      <c r="C1015" s="103"/>
    </row>
    <row r="1016" spans="1:3" s="111" customFormat="1">
      <c r="A1016" s="110"/>
      <c r="B1016" s="110"/>
      <c r="C1016" s="103"/>
    </row>
    <row r="1017" spans="1:3" s="111" customFormat="1">
      <c r="A1017" s="110"/>
      <c r="B1017" s="110"/>
      <c r="C1017" s="103"/>
    </row>
    <row r="1018" spans="1:3" s="111" customFormat="1">
      <c r="A1018" s="110"/>
      <c r="B1018" s="110"/>
      <c r="C1018" s="103"/>
    </row>
    <row r="1019" spans="1:3" s="111" customFormat="1">
      <c r="A1019" s="110"/>
      <c r="B1019" s="110"/>
      <c r="C1019" s="103"/>
    </row>
    <row r="1020" spans="1:3" s="111" customFormat="1">
      <c r="A1020" s="110"/>
      <c r="B1020" s="110"/>
      <c r="C1020" s="103"/>
    </row>
    <row r="1021" spans="1:3" s="111" customFormat="1">
      <c r="A1021" s="110"/>
      <c r="B1021" s="110"/>
      <c r="C1021" s="103"/>
    </row>
    <row r="1022" spans="1:3" s="111" customFormat="1">
      <c r="A1022" s="110"/>
      <c r="B1022" s="110"/>
      <c r="C1022" s="103"/>
    </row>
    <row r="1023" spans="1:3" s="111" customFormat="1">
      <c r="A1023" s="110"/>
      <c r="B1023" s="110"/>
      <c r="C1023" s="103"/>
    </row>
    <row r="1024" spans="1:3" s="111" customFormat="1">
      <c r="A1024" s="110"/>
      <c r="B1024" s="110"/>
      <c r="C1024" s="103"/>
    </row>
    <row r="1025" spans="1:3" s="111" customFormat="1">
      <c r="A1025" s="110"/>
      <c r="B1025" s="110"/>
      <c r="C1025" s="103"/>
    </row>
    <row r="1026" spans="1:3" s="111" customFormat="1">
      <c r="A1026" s="110"/>
      <c r="B1026" s="110"/>
      <c r="C1026" s="103"/>
    </row>
    <row r="1027" spans="1:3" s="111" customFormat="1">
      <c r="A1027" s="110"/>
      <c r="B1027" s="110"/>
      <c r="C1027" s="103"/>
    </row>
    <row r="1028" spans="1:3" s="111" customFormat="1">
      <c r="A1028" s="110"/>
      <c r="B1028" s="110"/>
      <c r="C1028" s="103"/>
    </row>
    <row r="1029" spans="1:3" s="111" customFormat="1">
      <c r="A1029" s="110"/>
      <c r="B1029" s="110"/>
      <c r="C1029" s="103"/>
    </row>
    <row r="1030" spans="1:3" s="111" customFormat="1">
      <c r="A1030" s="110"/>
      <c r="B1030" s="110"/>
      <c r="C1030" s="103"/>
    </row>
    <row r="1031" spans="1:3" s="111" customFormat="1">
      <c r="A1031" s="110"/>
      <c r="B1031" s="110"/>
      <c r="C1031" s="103"/>
    </row>
    <row r="1032" spans="1:3" s="111" customFormat="1">
      <c r="A1032" s="110"/>
      <c r="B1032" s="110"/>
      <c r="C1032" s="103"/>
    </row>
    <row r="1033" spans="1:3" s="111" customFormat="1">
      <c r="A1033" s="110"/>
      <c r="B1033" s="110"/>
      <c r="C1033" s="103"/>
    </row>
    <row r="1034" spans="1:3" s="111" customFormat="1">
      <c r="A1034" s="110"/>
      <c r="B1034" s="110"/>
      <c r="C1034" s="103"/>
    </row>
    <row r="1035" spans="1:3" s="111" customFormat="1">
      <c r="A1035" s="110"/>
      <c r="B1035" s="110"/>
      <c r="C1035" s="103"/>
    </row>
    <row r="1036" spans="1:3" s="111" customFormat="1">
      <c r="A1036" s="110"/>
      <c r="B1036" s="110"/>
      <c r="C1036" s="103"/>
    </row>
    <row r="1037" spans="1:3" s="111" customFormat="1">
      <c r="A1037" s="110"/>
      <c r="B1037" s="110"/>
      <c r="C1037" s="103"/>
    </row>
    <row r="1038" spans="1:3" s="111" customFormat="1">
      <c r="A1038" s="110"/>
      <c r="B1038" s="110"/>
      <c r="C1038" s="103"/>
    </row>
    <row r="1039" spans="1:3" s="111" customFormat="1">
      <c r="A1039" s="110"/>
      <c r="B1039" s="110"/>
      <c r="C1039" s="103"/>
    </row>
    <row r="1040" spans="1:3" s="111" customFormat="1">
      <c r="A1040" s="110"/>
      <c r="B1040" s="110"/>
      <c r="C1040" s="103"/>
    </row>
    <row r="1041" spans="1:3" s="111" customFormat="1">
      <c r="A1041" s="110"/>
      <c r="B1041" s="110"/>
      <c r="C1041" s="103"/>
    </row>
    <row r="1042" spans="1:3" s="111" customFormat="1">
      <c r="A1042" s="110"/>
      <c r="B1042" s="110"/>
      <c r="C1042" s="103"/>
    </row>
    <row r="1043" spans="1:3" s="111" customFormat="1">
      <c r="A1043" s="110"/>
      <c r="B1043" s="110"/>
      <c r="C1043" s="103"/>
    </row>
    <row r="1044" spans="1:3" s="111" customFormat="1">
      <c r="A1044" s="110"/>
      <c r="B1044" s="110"/>
      <c r="C1044" s="103"/>
    </row>
    <row r="1045" spans="1:3" s="111" customFormat="1">
      <c r="A1045" s="110"/>
      <c r="B1045" s="110"/>
      <c r="C1045" s="103"/>
    </row>
    <row r="1046" spans="1:3" s="111" customFormat="1">
      <c r="A1046" s="110"/>
      <c r="B1046" s="110"/>
      <c r="C1046" s="103"/>
    </row>
    <row r="1047" spans="1:3" s="111" customFormat="1">
      <c r="A1047" s="110"/>
      <c r="B1047" s="110"/>
      <c r="C1047" s="103"/>
    </row>
    <row r="1048" spans="1:3" s="111" customFormat="1">
      <c r="A1048" s="110"/>
      <c r="B1048" s="110"/>
      <c r="C1048" s="103"/>
    </row>
    <row r="1049" spans="1:3" s="111" customFormat="1">
      <c r="A1049" s="110"/>
      <c r="B1049" s="110"/>
      <c r="C1049" s="103"/>
    </row>
    <row r="1050" spans="1:3" s="111" customFormat="1">
      <c r="A1050" s="110"/>
      <c r="B1050" s="110"/>
      <c r="C1050" s="103"/>
    </row>
    <row r="1051" spans="1:3" s="111" customFormat="1">
      <c r="A1051" s="110"/>
      <c r="B1051" s="110"/>
      <c r="C1051" s="103"/>
    </row>
    <row r="1052" spans="1:3" s="111" customFormat="1">
      <c r="A1052" s="110"/>
      <c r="B1052" s="110"/>
      <c r="C1052" s="103"/>
    </row>
    <row r="1053" spans="1:3" s="111" customFormat="1">
      <c r="A1053" s="110"/>
      <c r="B1053" s="110"/>
      <c r="C1053" s="103"/>
    </row>
    <row r="1054" spans="1:3" s="111" customFormat="1">
      <c r="A1054" s="110"/>
      <c r="B1054" s="110"/>
      <c r="C1054" s="103"/>
    </row>
    <row r="1055" spans="1:3" s="111" customFormat="1">
      <c r="A1055" s="110"/>
      <c r="B1055" s="110"/>
      <c r="C1055" s="103"/>
    </row>
    <row r="1056" spans="1:3" s="111" customFormat="1">
      <c r="A1056" s="110"/>
      <c r="B1056" s="110"/>
      <c r="C1056" s="103"/>
    </row>
    <row r="1057" spans="1:3" s="111" customFormat="1">
      <c r="A1057" s="110"/>
      <c r="B1057" s="110"/>
      <c r="C1057" s="103"/>
    </row>
    <row r="1058" spans="1:3" s="111" customFormat="1">
      <c r="A1058" s="110"/>
      <c r="B1058" s="110"/>
      <c r="C1058" s="103"/>
    </row>
    <row r="1059" spans="1:3" s="111" customFormat="1">
      <c r="A1059" s="110"/>
      <c r="B1059" s="110"/>
      <c r="C1059" s="103"/>
    </row>
    <row r="1060" spans="1:3" s="111" customFormat="1">
      <c r="A1060" s="110"/>
      <c r="B1060" s="110"/>
      <c r="C1060" s="103"/>
    </row>
    <row r="1061" spans="1:3" s="111" customFormat="1">
      <c r="A1061" s="110"/>
      <c r="B1061" s="110"/>
      <c r="C1061" s="103"/>
    </row>
    <row r="1062" spans="1:3" s="111" customFormat="1">
      <c r="A1062" s="110"/>
      <c r="B1062" s="110"/>
      <c r="C1062" s="103"/>
    </row>
    <row r="1063" spans="1:3" s="111" customFormat="1">
      <c r="A1063" s="110"/>
      <c r="B1063" s="110"/>
      <c r="C1063" s="103"/>
    </row>
    <row r="1064" spans="1:3" s="111" customFormat="1">
      <c r="A1064" s="110"/>
      <c r="B1064" s="110"/>
      <c r="C1064" s="103"/>
    </row>
    <row r="1065" spans="1:3" s="111" customFormat="1">
      <c r="A1065" s="110"/>
      <c r="B1065" s="110"/>
      <c r="C1065" s="103"/>
    </row>
    <row r="1066" spans="1:3" s="111" customFormat="1">
      <c r="A1066" s="110"/>
      <c r="B1066" s="110"/>
      <c r="C1066" s="103"/>
    </row>
    <row r="1067" spans="1:3" s="111" customFormat="1">
      <c r="A1067" s="110"/>
      <c r="B1067" s="110"/>
      <c r="C1067" s="103"/>
    </row>
    <row r="1068" spans="1:3" s="111" customFormat="1">
      <c r="A1068" s="110"/>
      <c r="B1068" s="110"/>
      <c r="C1068" s="103"/>
    </row>
    <row r="1069" spans="1:3" s="111" customFormat="1">
      <c r="A1069" s="110"/>
      <c r="B1069" s="110"/>
      <c r="C1069" s="103"/>
    </row>
    <row r="1070" spans="1:3" s="111" customFormat="1">
      <c r="A1070" s="110"/>
      <c r="B1070" s="110"/>
      <c r="C1070" s="103"/>
    </row>
    <row r="1071" spans="1:3" s="111" customFormat="1">
      <c r="A1071" s="110"/>
      <c r="B1071" s="110"/>
      <c r="C1071" s="103"/>
    </row>
    <row r="1072" spans="1:3" s="111" customFormat="1">
      <c r="A1072" s="110"/>
      <c r="B1072" s="110"/>
      <c r="C1072" s="103"/>
    </row>
    <row r="1073" spans="1:3" s="111" customFormat="1">
      <c r="A1073" s="110"/>
      <c r="B1073" s="110"/>
      <c r="C1073" s="103"/>
    </row>
    <row r="1074" spans="1:3" s="111" customFormat="1">
      <c r="A1074" s="110"/>
      <c r="B1074" s="110"/>
      <c r="C1074" s="103"/>
    </row>
    <row r="1075" spans="1:3" s="111" customFormat="1">
      <c r="A1075" s="110"/>
      <c r="B1075" s="110"/>
      <c r="C1075" s="103"/>
    </row>
    <row r="1076" spans="1:3" s="111" customFormat="1">
      <c r="A1076" s="110"/>
      <c r="B1076" s="110"/>
      <c r="C1076" s="103"/>
    </row>
    <row r="1077" spans="1:3" s="111" customFormat="1">
      <c r="A1077" s="110"/>
      <c r="B1077" s="110"/>
      <c r="C1077" s="103"/>
    </row>
    <row r="1078" spans="1:3" s="111" customFormat="1">
      <c r="A1078" s="110"/>
      <c r="B1078" s="110"/>
      <c r="C1078" s="103"/>
    </row>
    <row r="1079" spans="1:3" s="111" customFormat="1">
      <c r="A1079" s="110"/>
      <c r="B1079" s="110"/>
      <c r="C1079" s="103"/>
    </row>
    <row r="1080" spans="1:3" s="111" customFormat="1">
      <c r="A1080" s="110"/>
      <c r="B1080" s="110"/>
      <c r="C1080" s="103"/>
    </row>
    <row r="1081" spans="1:3" s="111" customFormat="1">
      <c r="A1081" s="110"/>
      <c r="B1081" s="110"/>
      <c r="C1081" s="103"/>
    </row>
    <row r="1082" spans="1:3" s="111" customFormat="1">
      <c r="A1082" s="110"/>
      <c r="B1082" s="110"/>
      <c r="C1082" s="103"/>
    </row>
    <row r="1083" spans="1:3" s="111" customFormat="1">
      <c r="A1083" s="110"/>
      <c r="B1083" s="110"/>
      <c r="C1083" s="103"/>
    </row>
    <row r="1084" spans="1:3" s="111" customFormat="1">
      <c r="A1084" s="110"/>
      <c r="B1084" s="110"/>
      <c r="C1084" s="103"/>
    </row>
    <row r="1085" spans="1:3" s="111" customFormat="1">
      <c r="A1085" s="110"/>
      <c r="B1085" s="110"/>
      <c r="C1085" s="103"/>
    </row>
    <row r="1086" spans="1:3" s="111" customFormat="1">
      <c r="A1086" s="110"/>
      <c r="B1086" s="110"/>
      <c r="C1086" s="103"/>
    </row>
    <row r="1087" spans="1:3" s="111" customFormat="1">
      <c r="A1087" s="110"/>
      <c r="B1087" s="110"/>
      <c r="C1087" s="103"/>
    </row>
    <row r="1088" spans="1:3" s="111" customFormat="1">
      <c r="A1088" s="110"/>
      <c r="B1088" s="110"/>
      <c r="C1088" s="103"/>
    </row>
    <row r="1089" spans="1:3" s="111" customFormat="1">
      <c r="A1089" s="110"/>
      <c r="B1089" s="110"/>
      <c r="C1089" s="103"/>
    </row>
    <row r="1090" spans="1:3" s="111" customFormat="1">
      <c r="A1090" s="110"/>
      <c r="B1090" s="110"/>
      <c r="C1090" s="103"/>
    </row>
    <row r="1091" spans="1:3" s="111" customFormat="1">
      <c r="A1091" s="110"/>
      <c r="B1091" s="110"/>
      <c r="C1091" s="103"/>
    </row>
    <row r="1092" spans="1:3" s="111" customFormat="1">
      <c r="A1092" s="110"/>
      <c r="B1092" s="110"/>
      <c r="C1092" s="103"/>
    </row>
    <row r="1093" spans="1:3" s="111" customFormat="1">
      <c r="A1093" s="110"/>
      <c r="B1093" s="110"/>
      <c r="C1093" s="103"/>
    </row>
    <row r="1094" spans="1:3" s="111" customFormat="1">
      <c r="A1094" s="110"/>
      <c r="B1094" s="110"/>
      <c r="C1094" s="103"/>
    </row>
    <row r="1095" spans="1:3" s="111" customFormat="1">
      <c r="A1095" s="110"/>
      <c r="B1095" s="110"/>
      <c r="C1095" s="103"/>
    </row>
    <row r="1096" spans="1:3" s="111" customFormat="1">
      <c r="A1096" s="110"/>
      <c r="B1096" s="110"/>
      <c r="C1096" s="103"/>
    </row>
    <row r="1097" spans="1:3" s="111" customFormat="1">
      <c r="A1097" s="110"/>
      <c r="B1097" s="110"/>
      <c r="C1097" s="103"/>
    </row>
    <row r="1098" spans="1:3" s="111" customFormat="1">
      <c r="A1098" s="110"/>
      <c r="B1098" s="110"/>
      <c r="C1098" s="103"/>
    </row>
    <row r="1099" spans="1:3" s="111" customFormat="1">
      <c r="A1099" s="110"/>
      <c r="B1099" s="110"/>
      <c r="C1099" s="103"/>
    </row>
    <row r="1100" spans="1:3" s="111" customFormat="1">
      <c r="A1100" s="110"/>
      <c r="B1100" s="110"/>
      <c r="C1100" s="103"/>
    </row>
    <row r="1101" spans="1:3" s="111" customFormat="1">
      <c r="A1101" s="110"/>
      <c r="B1101" s="110"/>
      <c r="C1101" s="103"/>
    </row>
    <row r="1102" spans="1:3" s="111" customFormat="1">
      <c r="A1102" s="110"/>
      <c r="B1102" s="110"/>
      <c r="C1102" s="103"/>
    </row>
    <row r="1103" spans="1:3" s="111" customFormat="1">
      <c r="A1103" s="110"/>
      <c r="B1103" s="110"/>
      <c r="C1103" s="103"/>
    </row>
    <row r="1104" spans="1:3" s="111" customFormat="1">
      <c r="A1104" s="110"/>
      <c r="B1104" s="110"/>
      <c r="C1104" s="103"/>
    </row>
    <row r="1105" spans="1:3" s="111" customFormat="1">
      <c r="A1105" s="110"/>
      <c r="B1105" s="110"/>
      <c r="C1105" s="103"/>
    </row>
    <row r="1106" spans="1:3" s="111" customFormat="1">
      <c r="A1106" s="110"/>
      <c r="B1106" s="110"/>
      <c r="C1106" s="103"/>
    </row>
    <row r="1107" spans="1:3" s="111" customFormat="1">
      <c r="A1107" s="110"/>
      <c r="B1107" s="110"/>
      <c r="C1107" s="103"/>
    </row>
    <row r="1108" spans="1:3" s="111" customFormat="1">
      <c r="A1108" s="110"/>
      <c r="B1108" s="110"/>
      <c r="C1108" s="103"/>
    </row>
    <row r="1109" spans="1:3" s="111" customFormat="1">
      <c r="A1109" s="110"/>
      <c r="B1109" s="110"/>
      <c r="C1109" s="103"/>
    </row>
    <row r="1110" spans="1:3" s="111" customFormat="1">
      <c r="A1110" s="110"/>
      <c r="B1110" s="110"/>
      <c r="C1110" s="103"/>
    </row>
    <row r="1111" spans="1:3" s="111" customFormat="1">
      <c r="A1111" s="110"/>
      <c r="B1111" s="110"/>
      <c r="C1111" s="103"/>
    </row>
    <row r="1112" spans="1:3" s="111" customFormat="1">
      <c r="A1112" s="110"/>
      <c r="B1112" s="110"/>
      <c r="C1112" s="103"/>
    </row>
    <row r="1113" spans="1:3" s="111" customFormat="1">
      <c r="A1113" s="110"/>
      <c r="B1113" s="110"/>
      <c r="C1113" s="103"/>
    </row>
    <row r="1114" spans="1:3" s="111" customFormat="1">
      <c r="A1114" s="110"/>
      <c r="B1114" s="110"/>
      <c r="C1114" s="103"/>
    </row>
    <row r="1115" spans="1:3" s="111" customFormat="1">
      <c r="A1115" s="110"/>
      <c r="B1115" s="110"/>
      <c r="C1115" s="103"/>
    </row>
    <row r="1116" spans="1:3" s="111" customFormat="1">
      <c r="A1116" s="110"/>
      <c r="B1116" s="110"/>
      <c r="C1116" s="103"/>
    </row>
    <row r="1117" spans="1:3" s="111" customFormat="1">
      <c r="A1117" s="110"/>
      <c r="B1117" s="110"/>
      <c r="C1117" s="103"/>
    </row>
    <row r="1118" spans="1:3" s="111" customFormat="1">
      <c r="A1118" s="110"/>
      <c r="B1118" s="110"/>
      <c r="C1118" s="103"/>
    </row>
    <row r="1119" spans="1:3" s="111" customFormat="1">
      <c r="A1119" s="110"/>
      <c r="B1119" s="110"/>
      <c r="C1119" s="103"/>
    </row>
    <row r="1120" spans="1:3" s="111" customFormat="1">
      <c r="A1120" s="110"/>
      <c r="B1120" s="110"/>
      <c r="C1120" s="103"/>
    </row>
    <row r="1121" spans="1:3" s="111" customFormat="1">
      <c r="A1121" s="110"/>
      <c r="B1121" s="110"/>
      <c r="C1121" s="103"/>
    </row>
    <row r="1122" spans="1:3" s="111" customFormat="1">
      <c r="A1122" s="110"/>
      <c r="B1122" s="110"/>
      <c r="C1122" s="103"/>
    </row>
    <row r="1123" spans="1:3" s="111" customFormat="1">
      <c r="A1123" s="110"/>
      <c r="B1123" s="110"/>
      <c r="C1123" s="103"/>
    </row>
    <row r="1124" spans="1:3" s="111" customFormat="1">
      <c r="A1124" s="110"/>
      <c r="B1124" s="110"/>
      <c r="C1124" s="103"/>
    </row>
    <row r="1125" spans="1:3" s="111" customFormat="1">
      <c r="A1125" s="110"/>
      <c r="B1125" s="110"/>
      <c r="C1125" s="103"/>
    </row>
    <row r="1126" spans="1:3" s="111" customFormat="1">
      <c r="A1126" s="110"/>
      <c r="B1126" s="110"/>
      <c r="C1126" s="103"/>
    </row>
    <row r="1127" spans="1:3" s="111" customFormat="1">
      <c r="A1127" s="110"/>
      <c r="B1127" s="110"/>
      <c r="C1127" s="103"/>
    </row>
    <row r="1128" spans="1:3" s="111" customFormat="1">
      <c r="A1128" s="110"/>
      <c r="B1128" s="110"/>
      <c r="C1128" s="103"/>
    </row>
    <row r="1129" spans="1:3" s="111" customFormat="1">
      <c r="A1129" s="110"/>
      <c r="B1129" s="110"/>
      <c r="C1129" s="103"/>
    </row>
    <row r="1130" spans="1:3" s="111" customFormat="1">
      <c r="A1130" s="110"/>
      <c r="B1130" s="110"/>
      <c r="C1130" s="103"/>
    </row>
    <row r="1131" spans="1:3" s="111" customFormat="1">
      <c r="A1131" s="110"/>
      <c r="B1131" s="110"/>
      <c r="C1131" s="103"/>
    </row>
    <row r="1132" spans="1:3" s="111" customFormat="1">
      <c r="A1132" s="110"/>
      <c r="B1132" s="110"/>
      <c r="C1132" s="103"/>
    </row>
    <row r="1133" spans="1:3" s="111" customFormat="1">
      <c r="A1133" s="110"/>
      <c r="B1133" s="110"/>
      <c r="C1133" s="103"/>
    </row>
    <row r="1134" spans="1:3" s="111" customFormat="1">
      <c r="A1134" s="110"/>
      <c r="B1134" s="110"/>
      <c r="C1134" s="103"/>
    </row>
    <row r="1135" spans="1:3" s="111" customFormat="1">
      <c r="A1135" s="110"/>
      <c r="B1135" s="110"/>
      <c r="C1135" s="103"/>
    </row>
    <row r="1136" spans="1:3" s="111" customFormat="1">
      <c r="A1136" s="110"/>
      <c r="B1136" s="110"/>
      <c r="C1136" s="103"/>
    </row>
    <row r="1137" spans="1:3" s="111" customFormat="1">
      <c r="A1137" s="110"/>
      <c r="B1137" s="110"/>
      <c r="C1137" s="103"/>
    </row>
    <row r="1138" spans="1:3" s="111" customFormat="1">
      <c r="A1138" s="110"/>
      <c r="B1138" s="110"/>
      <c r="C1138" s="103"/>
    </row>
    <row r="1139" spans="1:3" s="111" customFormat="1">
      <c r="A1139" s="110"/>
      <c r="B1139" s="110"/>
      <c r="C1139" s="103"/>
    </row>
    <row r="1140" spans="1:3" s="111" customFormat="1">
      <c r="A1140" s="110"/>
      <c r="B1140" s="110"/>
      <c r="C1140" s="103"/>
    </row>
    <row r="1141" spans="1:3" s="111" customFormat="1">
      <c r="A1141" s="110"/>
      <c r="B1141" s="110"/>
      <c r="C1141" s="103"/>
    </row>
    <row r="1142" spans="1:3" s="111" customFormat="1">
      <c r="A1142" s="110"/>
      <c r="B1142" s="110"/>
      <c r="C1142" s="103"/>
    </row>
    <row r="1143" spans="1:3" s="111" customFormat="1">
      <c r="A1143" s="110"/>
      <c r="B1143" s="110"/>
      <c r="C1143" s="103"/>
    </row>
    <row r="1144" spans="1:3" s="111" customFormat="1">
      <c r="A1144" s="110"/>
      <c r="B1144" s="110"/>
      <c r="C1144" s="103"/>
    </row>
    <row r="1145" spans="1:3" s="111" customFormat="1">
      <c r="A1145" s="110"/>
      <c r="B1145" s="110"/>
      <c r="C1145" s="103"/>
    </row>
    <row r="1146" spans="1:3" s="111" customFormat="1">
      <c r="A1146" s="110"/>
      <c r="B1146" s="110"/>
      <c r="C1146" s="103"/>
    </row>
    <row r="1147" spans="1:3" s="111" customFormat="1">
      <c r="A1147" s="110"/>
      <c r="B1147" s="110"/>
      <c r="C1147" s="103"/>
    </row>
    <row r="1148" spans="1:3" s="111" customFormat="1">
      <c r="A1148" s="110"/>
      <c r="B1148" s="110"/>
      <c r="C1148" s="103"/>
    </row>
    <row r="1149" spans="1:3" s="111" customFormat="1">
      <c r="A1149" s="110"/>
      <c r="B1149" s="110"/>
      <c r="C1149" s="103"/>
    </row>
    <row r="1150" spans="1:3" s="111" customFormat="1">
      <c r="A1150" s="110"/>
      <c r="B1150" s="110"/>
      <c r="C1150" s="103"/>
    </row>
    <row r="1151" spans="1:3" s="111" customFormat="1">
      <c r="A1151" s="110"/>
      <c r="B1151" s="110"/>
      <c r="C1151" s="103"/>
    </row>
    <row r="1152" spans="1:3" s="111" customFormat="1">
      <c r="A1152" s="110"/>
      <c r="B1152" s="110"/>
      <c r="C1152" s="103"/>
    </row>
    <row r="1153" spans="1:3" s="111" customFormat="1">
      <c r="A1153" s="110"/>
      <c r="B1153" s="110"/>
      <c r="C1153" s="103"/>
    </row>
    <row r="1154" spans="1:3" s="111" customFormat="1">
      <c r="A1154" s="110"/>
      <c r="B1154" s="110"/>
      <c r="C1154" s="103"/>
    </row>
    <row r="1155" spans="1:3" s="111" customFormat="1">
      <c r="A1155" s="110"/>
      <c r="B1155" s="110"/>
      <c r="C1155" s="103"/>
    </row>
    <row r="1156" spans="1:3" s="111" customFormat="1">
      <c r="A1156" s="110"/>
      <c r="B1156" s="110"/>
      <c r="C1156" s="103"/>
    </row>
    <row r="1157" spans="1:3" s="111" customFormat="1">
      <c r="A1157" s="110"/>
      <c r="B1157" s="110"/>
      <c r="C1157" s="103"/>
    </row>
    <row r="1158" spans="1:3" s="111" customFormat="1">
      <c r="A1158" s="110"/>
      <c r="B1158" s="110"/>
      <c r="C1158" s="103"/>
    </row>
    <row r="1159" spans="1:3" s="111" customFormat="1">
      <c r="A1159" s="110"/>
      <c r="B1159" s="110"/>
      <c r="C1159" s="103"/>
    </row>
    <row r="1160" spans="1:3" s="111" customFormat="1">
      <c r="A1160" s="110"/>
      <c r="B1160" s="110"/>
      <c r="C1160" s="103"/>
    </row>
    <row r="1161" spans="1:3" s="111" customFormat="1">
      <c r="A1161" s="110"/>
      <c r="B1161" s="110"/>
      <c r="C1161" s="103"/>
    </row>
    <row r="1162" spans="1:3" s="111" customFormat="1">
      <c r="A1162" s="110"/>
      <c r="B1162" s="110"/>
      <c r="C1162" s="103"/>
    </row>
    <row r="1163" spans="1:3" s="111" customFormat="1">
      <c r="A1163" s="110"/>
      <c r="B1163" s="110"/>
      <c r="C1163" s="103"/>
    </row>
    <row r="1164" spans="1:3" s="111" customFormat="1">
      <c r="A1164" s="110"/>
      <c r="B1164" s="110"/>
      <c r="C1164" s="103"/>
    </row>
    <row r="1165" spans="1:3" s="111" customFormat="1">
      <c r="A1165" s="110"/>
      <c r="B1165" s="110"/>
      <c r="C1165" s="103"/>
    </row>
    <row r="1166" spans="1:3" s="111" customFormat="1">
      <c r="A1166" s="110"/>
      <c r="B1166" s="110"/>
      <c r="C1166" s="103"/>
    </row>
    <row r="1167" spans="1:3" s="111" customFormat="1">
      <c r="A1167" s="110"/>
      <c r="B1167" s="110"/>
      <c r="C1167" s="103"/>
    </row>
    <row r="1168" spans="1:3" s="111" customFormat="1">
      <c r="A1168" s="110"/>
      <c r="B1168" s="110"/>
      <c r="C1168" s="103"/>
    </row>
    <row r="1169" spans="1:3" s="111" customFormat="1">
      <c r="A1169" s="110"/>
      <c r="B1169" s="110"/>
      <c r="C1169" s="103"/>
    </row>
    <row r="1170" spans="1:3" s="111" customFormat="1">
      <c r="A1170" s="110"/>
      <c r="B1170" s="110"/>
      <c r="C1170" s="103"/>
    </row>
    <row r="1171" spans="1:3" s="111" customFormat="1">
      <c r="A1171" s="110"/>
      <c r="B1171" s="110"/>
      <c r="C1171" s="103"/>
    </row>
    <row r="1172" spans="1:3" s="111" customFormat="1">
      <c r="A1172" s="110"/>
      <c r="B1172" s="110"/>
      <c r="C1172" s="103"/>
    </row>
    <row r="1173" spans="1:3" s="111" customFormat="1">
      <c r="A1173" s="110"/>
      <c r="B1173" s="110"/>
      <c r="C1173" s="103"/>
    </row>
    <row r="1174" spans="1:3" s="111" customFormat="1">
      <c r="A1174" s="110"/>
      <c r="B1174" s="110"/>
      <c r="C1174" s="103"/>
    </row>
    <row r="1175" spans="1:3" s="111" customFormat="1">
      <c r="A1175" s="110"/>
      <c r="B1175" s="110"/>
      <c r="C1175" s="103"/>
    </row>
    <row r="1176" spans="1:3" s="111" customFormat="1">
      <c r="A1176" s="110"/>
      <c r="B1176" s="110"/>
      <c r="C1176" s="103"/>
    </row>
    <row r="1177" spans="1:3" s="111" customFormat="1">
      <c r="A1177" s="110"/>
      <c r="B1177" s="110"/>
      <c r="C1177" s="103"/>
    </row>
    <row r="1178" spans="1:3" s="111" customFormat="1">
      <c r="A1178" s="110"/>
      <c r="B1178" s="110"/>
      <c r="C1178" s="103"/>
    </row>
    <row r="1179" spans="1:3" s="111" customFormat="1">
      <c r="A1179" s="110"/>
      <c r="B1179" s="110"/>
      <c r="C1179" s="103"/>
    </row>
    <row r="1180" spans="1:3" s="111" customFormat="1">
      <c r="A1180" s="110"/>
      <c r="B1180" s="110"/>
      <c r="C1180" s="103"/>
    </row>
    <row r="1181" spans="1:3" s="111" customFormat="1">
      <c r="A1181" s="110"/>
      <c r="B1181" s="110"/>
      <c r="C1181" s="103"/>
    </row>
    <row r="1182" spans="1:3" s="111" customFormat="1">
      <c r="A1182" s="110"/>
      <c r="B1182" s="110"/>
      <c r="C1182" s="103"/>
    </row>
    <row r="1183" spans="1:3" s="111" customFormat="1">
      <c r="A1183" s="110"/>
      <c r="B1183" s="110"/>
      <c r="C1183" s="103"/>
    </row>
    <row r="1184" spans="1:3" s="111" customFormat="1">
      <c r="A1184" s="110"/>
      <c r="B1184" s="110"/>
      <c r="C1184" s="103"/>
    </row>
    <row r="1185" spans="1:3" s="111" customFormat="1">
      <c r="A1185" s="110"/>
      <c r="B1185" s="110"/>
      <c r="C1185" s="103"/>
    </row>
    <row r="1186" spans="1:3" s="111" customFormat="1">
      <c r="A1186" s="110"/>
      <c r="B1186" s="110"/>
      <c r="C1186" s="103"/>
    </row>
    <row r="1187" spans="1:3" s="111" customFormat="1">
      <c r="A1187" s="110"/>
      <c r="B1187" s="110"/>
      <c r="C1187" s="103"/>
    </row>
    <row r="1188" spans="1:3" s="111" customFormat="1">
      <c r="A1188" s="110"/>
      <c r="B1188" s="110"/>
      <c r="C1188" s="103"/>
    </row>
    <row r="1189" spans="1:3" s="111" customFormat="1">
      <c r="A1189" s="110"/>
      <c r="B1189" s="110"/>
      <c r="C1189" s="103"/>
    </row>
    <row r="1190" spans="1:3" s="111" customFormat="1">
      <c r="A1190" s="110"/>
      <c r="B1190" s="110"/>
      <c r="C1190" s="103"/>
    </row>
    <row r="1191" spans="1:3" s="111" customFormat="1">
      <c r="A1191" s="110"/>
      <c r="B1191" s="110"/>
      <c r="C1191" s="103"/>
    </row>
    <row r="1192" spans="1:3" s="111" customFormat="1">
      <c r="A1192" s="110"/>
      <c r="B1192" s="110"/>
      <c r="C1192" s="103"/>
    </row>
    <row r="1193" spans="1:3" s="111" customFormat="1">
      <c r="A1193" s="110"/>
      <c r="B1193" s="110"/>
      <c r="C1193" s="103"/>
    </row>
    <row r="1194" spans="1:3" s="111" customFormat="1">
      <c r="A1194" s="110"/>
      <c r="B1194" s="110"/>
      <c r="C1194" s="103"/>
    </row>
    <row r="1195" spans="1:3" s="111" customFormat="1">
      <c r="A1195" s="110"/>
      <c r="B1195" s="110"/>
      <c r="C1195" s="103"/>
    </row>
    <row r="1196" spans="1:3" s="111" customFormat="1">
      <c r="A1196" s="110"/>
      <c r="B1196" s="110"/>
      <c r="C1196" s="103"/>
    </row>
    <row r="1197" spans="1:3" s="111" customFormat="1">
      <c r="A1197" s="110"/>
      <c r="B1197" s="110"/>
      <c r="C1197" s="103"/>
    </row>
    <row r="1198" spans="1:3" s="111" customFormat="1">
      <c r="A1198" s="110"/>
      <c r="B1198" s="110"/>
      <c r="C1198" s="103"/>
    </row>
    <row r="1199" spans="1:3" s="111" customFormat="1">
      <c r="A1199" s="110"/>
      <c r="B1199" s="110"/>
      <c r="C1199" s="103"/>
    </row>
    <row r="1200" spans="1:3" s="111" customFormat="1">
      <c r="A1200" s="110"/>
      <c r="B1200" s="110"/>
      <c r="C1200" s="103"/>
    </row>
    <row r="1201" spans="1:3" s="111" customFormat="1">
      <c r="A1201" s="110"/>
      <c r="B1201" s="110"/>
      <c r="C1201" s="103"/>
    </row>
    <row r="1202" spans="1:3" s="111" customFormat="1">
      <c r="A1202" s="110"/>
      <c r="B1202" s="110"/>
      <c r="C1202" s="103"/>
    </row>
    <row r="1203" spans="1:3" s="111" customFormat="1">
      <c r="A1203" s="110"/>
      <c r="B1203" s="110"/>
      <c r="C1203" s="103"/>
    </row>
    <row r="1204" spans="1:3" s="111" customFormat="1">
      <c r="A1204" s="110"/>
      <c r="B1204" s="110"/>
      <c r="C1204" s="103"/>
    </row>
    <row r="1205" spans="1:3" s="111" customFormat="1">
      <c r="A1205" s="110"/>
      <c r="B1205" s="110"/>
      <c r="C1205" s="103"/>
    </row>
    <row r="1206" spans="1:3" s="111" customFormat="1">
      <c r="A1206" s="110"/>
      <c r="B1206" s="110"/>
      <c r="C1206" s="103"/>
    </row>
    <row r="1207" spans="1:3" s="111" customFormat="1">
      <c r="A1207" s="110"/>
      <c r="B1207" s="110"/>
      <c r="C1207" s="103"/>
    </row>
    <row r="1208" spans="1:3" s="111" customFormat="1">
      <c r="A1208" s="110"/>
      <c r="B1208" s="110"/>
      <c r="C1208" s="103"/>
    </row>
    <row r="1209" spans="1:3" s="111" customFormat="1">
      <c r="A1209" s="110"/>
      <c r="B1209" s="110"/>
      <c r="C1209" s="103"/>
    </row>
    <row r="1210" spans="1:3" s="111" customFormat="1">
      <c r="A1210" s="110"/>
      <c r="B1210" s="110"/>
      <c r="C1210" s="103"/>
    </row>
    <row r="1211" spans="1:3" s="111" customFormat="1">
      <c r="A1211" s="110"/>
      <c r="B1211" s="110"/>
      <c r="C1211" s="103"/>
    </row>
    <row r="1212" spans="1:3" s="111" customFormat="1">
      <c r="A1212" s="110"/>
      <c r="B1212" s="110"/>
      <c r="C1212" s="103"/>
    </row>
    <row r="1213" spans="1:3" s="111" customFormat="1">
      <c r="A1213" s="110"/>
      <c r="B1213" s="110"/>
      <c r="C1213" s="103"/>
    </row>
    <row r="1214" spans="1:3" s="111" customFormat="1">
      <c r="A1214" s="110"/>
      <c r="B1214" s="110"/>
      <c r="C1214" s="103"/>
    </row>
    <row r="1215" spans="1:3" s="111" customFormat="1">
      <c r="A1215" s="110"/>
      <c r="B1215" s="110"/>
      <c r="C1215" s="103"/>
    </row>
    <row r="1216" spans="1:3" s="111" customFormat="1">
      <c r="A1216" s="110"/>
      <c r="B1216" s="110"/>
      <c r="C1216" s="103"/>
    </row>
    <row r="1217" spans="1:3" s="111" customFormat="1">
      <c r="A1217" s="110"/>
      <c r="B1217" s="110"/>
      <c r="C1217" s="103"/>
    </row>
    <row r="1218" spans="1:3" s="111" customFormat="1">
      <c r="A1218" s="110"/>
      <c r="B1218" s="110"/>
      <c r="C1218" s="103"/>
    </row>
    <row r="1219" spans="1:3" s="111" customFormat="1">
      <c r="A1219" s="110"/>
      <c r="B1219" s="110"/>
      <c r="C1219" s="103"/>
    </row>
    <row r="1220" spans="1:3" s="111" customFormat="1">
      <c r="A1220" s="110"/>
      <c r="B1220" s="110"/>
      <c r="C1220" s="103"/>
    </row>
    <row r="1221" spans="1:3" s="111" customFormat="1">
      <c r="A1221" s="110"/>
      <c r="B1221" s="110"/>
      <c r="C1221" s="103"/>
    </row>
    <row r="1222" spans="1:3" s="111" customFormat="1">
      <c r="A1222" s="110"/>
      <c r="B1222" s="110"/>
      <c r="C1222" s="103"/>
    </row>
    <row r="1223" spans="1:3" s="111" customFormat="1">
      <c r="A1223" s="110"/>
      <c r="B1223" s="110"/>
      <c r="C1223" s="103"/>
    </row>
    <row r="1224" spans="1:3" s="111" customFormat="1">
      <c r="A1224" s="110"/>
      <c r="B1224" s="110"/>
      <c r="C1224" s="103"/>
    </row>
    <row r="1225" spans="1:3" s="111" customFormat="1">
      <c r="A1225" s="110"/>
      <c r="B1225" s="110"/>
      <c r="C1225" s="103"/>
    </row>
    <row r="1226" spans="1:3" s="111" customFormat="1">
      <c r="A1226" s="110"/>
      <c r="B1226" s="110"/>
      <c r="C1226" s="103"/>
    </row>
    <row r="1227" spans="1:3" s="111" customFormat="1">
      <c r="A1227" s="110"/>
      <c r="B1227" s="110"/>
      <c r="C1227" s="103"/>
    </row>
    <row r="1228" spans="1:3" s="111" customFormat="1">
      <c r="A1228" s="110"/>
      <c r="B1228" s="110"/>
      <c r="C1228" s="103"/>
    </row>
    <row r="1229" spans="1:3" s="111" customFormat="1">
      <c r="A1229" s="110"/>
      <c r="B1229" s="110"/>
      <c r="C1229" s="103"/>
    </row>
    <row r="1230" spans="1:3" s="111" customFormat="1">
      <c r="A1230" s="110"/>
      <c r="B1230" s="110"/>
      <c r="C1230" s="103"/>
    </row>
    <row r="1231" spans="1:3" s="111" customFormat="1">
      <c r="A1231" s="110"/>
      <c r="B1231" s="110"/>
      <c r="C1231" s="103"/>
    </row>
    <row r="1232" spans="1:3" s="111" customFormat="1">
      <c r="A1232" s="110"/>
      <c r="B1232" s="110"/>
      <c r="C1232" s="103"/>
    </row>
    <row r="1233" spans="1:3" s="111" customFormat="1">
      <c r="A1233" s="110"/>
      <c r="B1233" s="110"/>
      <c r="C1233" s="103"/>
    </row>
    <row r="1234" spans="1:3" s="111" customFormat="1">
      <c r="A1234" s="110"/>
      <c r="B1234" s="110"/>
      <c r="C1234" s="103"/>
    </row>
    <row r="1235" spans="1:3" s="111" customFormat="1">
      <c r="A1235" s="110"/>
      <c r="B1235" s="110"/>
      <c r="C1235" s="103"/>
    </row>
    <row r="1236" spans="1:3" s="111" customFormat="1">
      <c r="A1236" s="110"/>
      <c r="B1236" s="110"/>
      <c r="C1236" s="103"/>
    </row>
    <row r="1237" spans="1:3" s="111" customFormat="1">
      <c r="A1237" s="110"/>
      <c r="B1237" s="110"/>
      <c r="C1237" s="103"/>
    </row>
    <row r="1238" spans="1:3" s="111" customFormat="1">
      <c r="A1238" s="110"/>
      <c r="B1238" s="110"/>
      <c r="C1238" s="103"/>
    </row>
    <row r="1239" spans="1:3" s="111" customFormat="1">
      <c r="A1239" s="110"/>
      <c r="B1239" s="110"/>
      <c r="C1239" s="103"/>
    </row>
    <row r="1240" spans="1:3" s="111" customFormat="1">
      <c r="A1240" s="110"/>
      <c r="B1240" s="110"/>
      <c r="C1240" s="103"/>
    </row>
    <row r="1241" spans="1:3" s="111" customFormat="1">
      <c r="A1241" s="110"/>
      <c r="B1241" s="110"/>
      <c r="C1241" s="103"/>
    </row>
    <row r="1242" spans="1:3" s="111" customFormat="1">
      <c r="A1242" s="110"/>
      <c r="B1242" s="110"/>
      <c r="C1242" s="103"/>
    </row>
    <row r="1243" spans="1:3" s="111" customFormat="1">
      <c r="A1243" s="110"/>
      <c r="B1243" s="110"/>
      <c r="C1243" s="103"/>
    </row>
    <row r="1244" spans="1:3" s="111" customFormat="1">
      <c r="A1244" s="110"/>
      <c r="B1244" s="110"/>
      <c r="C1244" s="103"/>
    </row>
    <row r="1245" spans="1:3" s="111" customFormat="1">
      <c r="A1245" s="110"/>
      <c r="B1245" s="110"/>
      <c r="C1245" s="103"/>
    </row>
    <row r="1246" spans="1:3" s="111" customFormat="1">
      <c r="A1246" s="110"/>
      <c r="B1246" s="110"/>
      <c r="C1246" s="103"/>
    </row>
    <row r="1247" spans="1:3" s="111" customFormat="1">
      <c r="A1247" s="110"/>
      <c r="B1247" s="110"/>
      <c r="C1247" s="103"/>
    </row>
    <row r="1248" spans="1:3" s="111" customFormat="1">
      <c r="A1248" s="110"/>
      <c r="B1248" s="110"/>
      <c r="C1248" s="103"/>
    </row>
    <row r="1249" spans="1:3" s="111" customFormat="1">
      <c r="A1249" s="110"/>
      <c r="B1249" s="110"/>
      <c r="C1249" s="103"/>
    </row>
    <row r="1250" spans="1:3" s="111" customFormat="1">
      <c r="A1250" s="110"/>
      <c r="B1250" s="110"/>
      <c r="C1250" s="103"/>
    </row>
    <row r="1251" spans="1:3" s="111" customFormat="1">
      <c r="A1251" s="110"/>
      <c r="B1251" s="110"/>
      <c r="C1251" s="103"/>
    </row>
    <row r="1252" spans="1:3" s="111" customFormat="1">
      <c r="A1252" s="110"/>
      <c r="B1252" s="110"/>
      <c r="C1252" s="103"/>
    </row>
    <row r="1253" spans="1:3" s="111" customFormat="1">
      <c r="A1253" s="110"/>
      <c r="B1253" s="110"/>
      <c r="C1253" s="103"/>
    </row>
    <row r="1254" spans="1:3" s="111" customFormat="1">
      <c r="A1254" s="110"/>
      <c r="B1254" s="110"/>
      <c r="C1254" s="103"/>
    </row>
    <row r="1255" spans="1:3" s="111" customFormat="1">
      <c r="A1255" s="110"/>
      <c r="B1255" s="110"/>
      <c r="C1255" s="103"/>
    </row>
    <row r="1256" spans="1:3" s="111" customFormat="1">
      <c r="A1256" s="110"/>
      <c r="B1256" s="110"/>
      <c r="C1256" s="103"/>
    </row>
    <row r="1257" spans="1:3" s="111" customFormat="1">
      <c r="A1257" s="110"/>
      <c r="B1257" s="110"/>
      <c r="C1257" s="103"/>
    </row>
    <row r="1258" spans="1:3" s="111" customFormat="1">
      <c r="A1258" s="110"/>
      <c r="B1258" s="110"/>
      <c r="C1258" s="103"/>
    </row>
    <row r="1259" spans="1:3" s="111" customFormat="1">
      <c r="A1259" s="110"/>
      <c r="B1259" s="110"/>
      <c r="C1259" s="103"/>
    </row>
    <row r="1260" spans="1:3" s="111" customFormat="1">
      <c r="A1260" s="110"/>
      <c r="B1260" s="110"/>
      <c r="C1260" s="103"/>
    </row>
    <row r="1261" spans="1:3" s="111" customFormat="1">
      <c r="A1261" s="110"/>
      <c r="B1261" s="110"/>
      <c r="C1261" s="103"/>
    </row>
    <row r="1262" spans="1:3" s="111" customFormat="1">
      <c r="A1262" s="110"/>
      <c r="B1262" s="110"/>
      <c r="C1262" s="103"/>
    </row>
    <row r="1263" spans="1:3" s="111" customFormat="1">
      <c r="A1263" s="110"/>
      <c r="B1263" s="110"/>
      <c r="C1263" s="103"/>
    </row>
    <row r="1264" spans="1:3" s="111" customFormat="1">
      <c r="A1264" s="110"/>
      <c r="B1264" s="110"/>
      <c r="C1264" s="103"/>
    </row>
    <row r="1265" spans="1:3" s="111" customFormat="1">
      <c r="A1265" s="110"/>
      <c r="B1265" s="110"/>
      <c r="C1265" s="103"/>
    </row>
    <row r="1266" spans="1:3" s="111" customFormat="1">
      <c r="A1266" s="110"/>
      <c r="B1266" s="110"/>
      <c r="C1266" s="103"/>
    </row>
    <row r="1267" spans="1:3" s="111" customFormat="1">
      <c r="A1267" s="110"/>
      <c r="B1267" s="110"/>
      <c r="C1267" s="103"/>
    </row>
    <row r="1268" spans="1:3" s="111" customFormat="1">
      <c r="A1268" s="110"/>
      <c r="B1268" s="110"/>
      <c r="C1268" s="103"/>
    </row>
    <row r="1269" spans="1:3" s="111" customFormat="1">
      <c r="A1269" s="110"/>
      <c r="B1269" s="110"/>
      <c r="C1269" s="103"/>
    </row>
    <row r="1270" spans="1:3" s="111" customFormat="1">
      <c r="A1270" s="110"/>
      <c r="B1270" s="110"/>
      <c r="C1270" s="103"/>
    </row>
    <row r="1271" spans="1:3" s="111" customFormat="1">
      <c r="A1271" s="110"/>
      <c r="B1271" s="110"/>
      <c r="C1271" s="103"/>
    </row>
    <row r="1272" spans="1:3" s="111" customFormat="1">
      <c r="A1272" s="110"/>
      <c r="B1272" s="110"/>
      <c r="C1272" s="103"/>
    </row>
    <row r="1273" spans="1:3" s="111" customFormat="1">
      <c r="A1273" s="110"/>
      <c r="B1273" s="110"/>
      <c r="C1273" s="103"/>
    </row>
    <row r="1274" spans="1:3" s="111" customFormat="1">
      <c r="A1274" s="110"/>
      <c r="B1274" s="110"/>
      <c r="C1274" s="103"/>
    </row>
    <row r="1275" spans="1:3" s="111" customFormat="1">
      <c r="A1275" s="110"/>
      <c r="B1275" s="110"/>
      <c r="C1275" s="103"/>
    </row>
    <row r="1276" spans="1:3" s="111" customFormat="1">
      <c r="A1276" s="110"/>
      <c r="B1276" s="110"/>
      <c r="C1276" s="103"/>
    </row>
    <row r="1277" spans="1:3" s="111" customFormat="1">
      <c r="A1277" s="110"/>
      <c r="B1277" s="110"/>
      <c r="C1277" s="103"/>
    </row>
    <row r="1278" spans="1:3" s="111" customFormat="1">
      <c r="A1278" s="110"/>
      <c r="B1278" s="110"/>
      <c r="C1278" s="103"/>
    </row>
    <row r="1279" spans="1:3" s="111" customFormat="1">
      <c r="A1279" s="110"/>
      <c r="B1279" s="110"/>
      <c r="C1279" s="103"/>
    </row>
    <row r="1280" spans="1:3" s="111" customFormat="1">
      <c r="A1280" s="110"/>
      <c r="B1280" s="110"/>
      <c r="C1280" s="103"/>
    </row>
    <row r="1281" spans="1:3" s="111" customFormat="1">
      <c r="A1281" s="110"/>
      <c r="B1281" s="110"/>
      <c r="C1281" s="103"/>
    </row>
    <row r="1282" spans="1:3" s="111" customFormat="1">
      <c r="A1282" s="110"/>
      <c r="B1282" s="110"/>
      <c r="C1282" s="103"/>
    </row>
    <row r="1283" spans="1:3" s="111" customFormat="1">
      <c r="A1283" s="110"/>
      <c r="B1283" s="110"/>
      <c r="C1283" s="103"/>
    </row>
    <row r="1284" spans="1:3" s="111" customFormat="1">
      <c r="A1284" s="110"/>
      <c r="B1284" s="110"/>
      <c r="C1284" s="103"/>
    </row>
    <row r="1285" spans="1:3" s="111" customFormat="1">
      <c r="A1285" s="110"/>
      <c r="B1285" s="110"/>
      <c r="C1285" s="103"/>
    </row>
    <row r="1286" spans="1:3" s="111" customFormat="1">
      <c r="A1286" s="110"/>
      <c r="B1286" s="110"/>
      <c r="C1286" s="103"/>
    </row>
    <row r="1287" spans="1:3" s="111" customFormat="1">
      <c r="A1287" s="110"/>
      <c r="B1287" s="110"/>
      <c r="C1287" s="103"/>
    </row>
    <row r="1288" spans="1:3" s="111" customFormat="1">
      <c r="A1288" s="110"/>
      <c r="B1288" s="110"/>
      <c r="C1288" s="103"/>
    </row>
    <row r="1289" spans="1:3" s="111" customFormat="1">
      <c r="A1289" s="110"/>
      <c r="B1289" s="110"/>
      <c r="C1289" s="103"/>
    </row>
    <row r="1290" spans="1:3" s="111" customFormat="1">
      <c r="A1290" s="110"/>
      <c r="B1290" s="110"/>
      <c r="C1290" s="103"/>
    </row>
    <row r="1291" spans="1:3" s="111" customFormat="1">
      <c r="A1291" s="110"/>
      <c r="B1291" s="110"/>
      <c r="C1291" s="103"/>
    </row>
    <row r="1292" spans="1:3" s="111" customFormat="1">
      <c r="A1292" s="110"/>
      <c r="B1292" s="110"/>
      <c r="C1292" s="103"/>
    </row>
    <row r="1293" spans="1:3" s="111" customFormat="1">
      <c r="A1293" s="110"/>
      <c r="B1293" s="110"/>
      <c r="C1293" s="103"/>
    </row>
    <row r="1294" spans="1:3" s="111" customFormat="1">
      <c r="A1294" s="110"/>
      <c r="B1294" s="110"/>
      <c r="C1294" s="103"/>
    </row>
    <row r="1295" spans="1:3" s="111" customFormat="1">
      <c r="A1295" s="110"/>
      <c r="B1295" s="110"/>
      <c r="C1295" s="103"/>
    </row>
    <row r="1296" spans="1:3" s="111" customFormat="1">
      <c r="A1296" s="110"/>
      <c r="B1296" s="110"/>
      <c r="C1296" s="103"/>
    </row>
    <row r="1297" spans="1:3" s="111" customFormat="1">
      <c r="A1297" s="110"/>
      <c r="B1297" s="110"/>
      <c r="C1297" s="103"/>
    </row>
    <row r="1298" spans="1:3" s="111" customFormat="1">
      <c r="A1298" s="110"/>
      <c r="B1298" s="110"/>
      <c r="C1298" s="103"/>
    </row>
    <row r="1299" spans="1:3" s="111" customFormat="1">
      <c r="A1299" s="110"/>
      <c r="B1299" s="110"/>
      <c r="C1299" s="103"/>
    </row>
    <row r="1300" spans="1:3" s="111" customFormat="1">
      <c r="A1300" s="110"/>
      <c r="B1300" s="110"/>
      <c r="C1300" s="103"/>
    </row>
    <row r="1301" spans="1:3" s="111" customFormat="1">
      <c r="A1301" s="110"/>
      <c r="B1301" s="110"/>
      <c r="C1301" s="103"/>
    </row>
    <row r="1302" spans="1:3" s="111" customFormat="1">
      <c r="A1302" s="110"/>
      <c r="B1302" s="110"/>
      <c r="C1302" s="103"/>
    </row>
    <row r="1303" spans="1:3" s="111" customFormat="1">
      <c r="A1303" s="110"/>
      <c r="B1303" s="110"/>
      <c r="C1303" s="103"/>
    </row>
    <row r="1304" spans="1:3" s="111" customFormat="1">
      <c r="A1304" s="110"/>
      <c r="B1304" s="110"/>
      <c r="C1304" s="103"/>
    </row>
    <row r="1305" spans="1:3" s="111" customFormat="1">
      <c r="A1305" s="110"/>
      <c r="B1305" s="110"/>
      <c r="C1305" s="103"/>
    </row>
    <row r="1306" spans="1:3" s="111" customFormat="1">
      <c r="A1306" s="110"/>
      <c r="B1306" s="110"/>
      <c r="C1306" s="103"/>
    </row>
    <row r="1307" spans="1:3" s="111" customFormat="1">
      <c r="A1307" s="110"/>
      <c r="B1307" s="110"/>
      <c r="C1307" s="103"/>
    </row>
    <row r="1308" spans="1:3" s="111" customFormat="1">
      <c r="A1308" s="110"/>
      <c r="B1308" s="110"/>
      <c r="C1308" s="103"/>
    </row>
    <row r="1309" spans="1:3" s="111" customFormat="1">
      <c r="A1309" s="110"/>
      <c r="B1309" s="110"/>
      <c r="C1309" s="103"/>
    </row>
    <row r="1310" spans="1:3" s="111" customFormat="1">
      <c r="A1310" s="110"/>
      <c r="B1310" s="110"/>
      <c r="C1310" s="103"/>
    </row>
    <row r="1311" spans="1:3" s="111" customFormat="1">
      <c r="A1311" s="110"/>
      <c r="B1311" s="110"/>
      <c r="C1311" s="103"/>
    </row>
    <row r="1312" spans="1:3" s="111" customFormat="1">
      <c r="A1312" s="110"/>
      <c r="B1312" s="110"/>
      <c r="C1312" s="103"/>
    </row>
    <row r="1313" spans="1:3" s="111" customFormat="1">
      <c r="A1313" s="110"/>
      <c r="B1313" s="110"/>
      <c r="C1313" s="103"/>
    </row>
    <row r="1314" spans="1:3" s="111" customFormat="1">
      <c r="A1314" s="110"/>
      <c r="B1314" s="110"/>
      <c r="C1314" s="103"/>
    </row>
    <row r="1315" spans="1:3" s="111" customFormat="1">
      <c r="A1315" s="110"/>
      <c r="B1315" s="110"/>
      <c r="C1315" s="103"/>
    </row>
    <row r="1316" spans="1:3" s="111" customFormat="1">
      <c r="A1316" s="110"/>
      <c r="B1316" s="110"/>
      <c r="C1316" s="103"/>
    </row>
    <row r="1317" spans="1:3" s="111" customFormat="1">
      <c r="A1317" s="110"/>
      <c r="B1317" s="110"/>
      <c r="C1317" s="103"/>
    </row>
    <row r="1318" spans="1:3" s="111" customFormat="1">
      <c r="A1318" s="110"/>
      <c r="B1318" s="110"/>
      <c r="C1318" s="103"/>
    </row>
    <row r="1319" spans="1:3" s="111" customFormat="1">
      <c r="A1319" s="110"/>
      <c r="B1319" s="110"/>
      <c r="C1319" s="103"/>
    </row>
    <row r="1320" spans="1:3" s="111" customFormat="1">
      <c r="A1320" s="110"/>
      <c r="B1320" s="110"/>
      <c r="C1320" s="103"/>
    </row>
    <row r="1321" spans="1:3" s="111" customFormat="1">
      <c r="A1321" s="110"/>
      <c r="B1321" s="110"/>
      <c r="C1321" s="103"/>
    </row>
    <row r="1322" spans="1:3" s="111" customFormat="1">
      <c r="A1322" s="110"/>
      <c r="B1322" s="110"/>
      <c r="C1322" s="103"/>
    </row>
    <row r="1323" spans="1:3" s="111" customFormat="1">
      <c r="A1323" s="110"/>
      <c r="B1323" s="110"/>
      <c r="C1323" s="103"/>
    </row>
    <row r="1324" spans="1:3" s="111" customFormat="1">
      <c r="A1324" s="110"/>
      <c r="B1324" s="110"/>
      <c r="C1324" s="103"/>
    </row>
    <row r="1325" spans="1:3" s="111" customFormat="1">
      <c r="A1325" s="110"/>
      <c r="B1325" s="110"/>
      <c r="C1325" s="103"/>
    </row>
    <row r="1326" spans="1:3" s="111" customFormat="1">
      <c r="A1326" s="110"/>
      <c r="B1326" s="110"/>
      <c r="C1326" s="103"/>
    </row>
    <row r="1327" spans="1:3" s="111" customFormat="1">
      <c r="A1327" s="110"/>
      <c r="B1327" s="110"/>
      <c r="C1327" s="103"/>
    </row>
    <row r="1328" spans="1:3" s="111" customFormat="1">
      <c r="A1328" s="110"/>
      <c r="B1328" s="110"/>
      <c r="C1328" s="103"/>
    </row>
    <row r="1329" spans="1:3" s="111" customFormat="1">
      <c r="A1329" s="110"/>
      <c r="B1329" s="110"/>
      <c r="C1329" s="103"/>
    </row>
    <row r="1330" spans="1:3" s="111" customFormat="1">
      <c r="A1330" s="110"/>
      <c r="B1330" s="110"/>
      <c r="C1330" s="103"/>
    </row>
    <row r="1331" spans="1:3" s="111" customFormat="1">
      <c r="A1331" s="110"/>
      <c r="B1331" s="110"/>
      <c r="C1331" s="103"/>
    </row>
    <row r="1332" spans="1:3" s="111" customFormat="1">
      <c r="A1332" s="110"/>
      <c r="B1332" s="110"/>
      <c r="C1332" s="103"/>
    </row>
    <row r="1333" spans="1:3" s="111" customFormat="1">
      <c r="A1333" s="110"/>
      <c r="B1333" s="110"/>
      <c r="C1333" s="103"/>
    </row>
    <row r="1334" spans="1:3" s="111" customFormat="1">
      <c r="A1334" s="110"/>
      <c r="B1334" s="110"/>
      <c r="C1334" s="103"/>
    </row>
    <row r="1335" spans="1:3" s="111" customFormat="1">
      <c r="A1335" s="110"/>
      <c r="B1335" s="110"/>
      <c r="C1335" s="103"/>
    </row>
    <row r="1336" spans="1:3" s="111" customFormat="1">
      <c r="A1336" s="110"/>
      <c r="B1336" s="110"/>
      <c r="C1336" s="103"/>
    </row>
    <row r="1337" spans="1:3" s="111" customFormat="1">
      <c r="A1337" s="110"/>
      <c r="B1337" s="110"/>
      <c r="C1337" s="103"/>
    </row>
    <row r="1338" spans="1:3" s="111" customFormat="1">
      <c r="A1338" s="110"/>
      <c r="B1338" s="110"/>
      <c r="C1338" s="103"/>
    </row>
    <row r="1339" spans="1:3" s="111" customFormat="1">
      <c r="A1339" s="110"/>
      <c r="B1339" s="110"/>
      <c r="C1339" s="103"/>
    </row>
    <row r="1340" spans="1:3" s="111" customFormat="1">
      <c r="A1340" s="110"/>
      <c r="B1340" s="110"/>
      <c r="C1340" s="103"/>
    </row>
    <row r="1341" spans="1:3" s="111" customFormat="1">
      <c r="A1341" s="110"/>
      <c r="B1341" s="110"/>
      <c r="C1341" s="103"/>
    </row>
    <row r="1342" spans="1:3" s="111" customFormat="1">
      <c r="A1342" s="110"/>
      <c r="B1342" s="110"/>
      <c r="C1342" s="103"/>
    </row>
    <row r="1343" spans="1:3" s="111" customFormat="1">
      <c r="A1343" s="110"/>
      <c r="B1343" s="110"/>
      <c r="C1343" s="103"/>
    </row>
    <row r="1344" spans="1:3" s="111" customFormat="1">
      <c r="A1344" s="110"/>
      <c r="B1344" s="110"/>
      <c r="C1344" s="103"/>
    </row>
    <row r="1345" spans="1:3" s="111" customFormat="1">
      <c r="A1345" s="110"/>
      <c r="B1345" s="110"/>
      <c r="C1345" s="103"/>
    </row>
    <row r="1346" spans="1:3" s="111" customFormat="1">
      <c r="A1346" s="110"/>
      <c r="B1346" s="110"/>
      <c r="C1346" s="103"/>
    </row>
    <row r="1347" spans="1:3" s="111" customFormat="1">
      <c r="A1347" s="110"/>
      <c r="B1347" s="110"/>
      <c r="C1347" s="103"/>
    </row>
    <row r="1348" spans="1:3" s="111" customFormat="1">
      <c r="A1348" s="110"/>
      <c r="B1348" s="110"/>
      <c r="C1348" s="103"/>
    </row>
    <row r="1349" spans="1:3" s="111" customFormat="1">
      <c r="A1349" s="110"/>
      <c r="B1349" s="110"/>
      <c r="C1349" s="103"/>
    </row>
    <row r="1350" spans="1:3" s="111" customFormat="1">
      <c r="A1350" s="110"/>
      <c r="B1350" s="110"/>
      <c r="C1350" s="103"/>
    </row>
    <row r="1351" spans="1:3" s="111" customFormat="1">
      <c r="A1351" s="110"/>
      <c r="B1351" s="110"/>
      <c r="C1351" s="103"/>
    </row>
    <row r="1352" spans="1:3" s="111" customFormat="1">
      <c r="A1352" s="110"/>
      <c r="B1352" s="110"/>
      <c r="C1352" s="103"/>
    </row>
    <row r="1353" spans="1:3" s="111" customFormat="1">
      <c r="A1353" s="110"/>
      <c r="B1353" s="110"/>
      <c r="C1353" s="103"/>
    </row>
    <row r="1354" spans="1:3" s="111" customFormat="1">
      <c r="A1354" s="110"/>
      <c r="B1354" s="110"/>
      <c r="C1354" s="103"/>
    </row>
    <row r="1355" spans="1:3" s="111" customFormat="1">
      <c r="A1355" s="110"/>
      <c r="B1355" s="110"/>
      <c r="C1355" s="103"/>
    </row>
    <row r="1356" spans="1:3" s="111" customFormat="1">
      <c r="A1356" s="110"/>
      <c r="B1356" s="110"/>
      <c r="C1356" s="103"/>
    </row>
    <row r="1357" spans="1:3" s="111" customFormat="1">
      <c r="A1357" s="110"/>
      <c r="B1357" s="110"/>
      <c r="C1357" s="103"/>
    </row>
    <row r="1358" spans="1:3" s="111" customFormat="1">
      <c r="A1358" s="110"/>
      <c r="B1358" s="110"/>
      <c r="C1358" s="103"/>
    </row>
    <row r="1359" spans="1:3" s="111" customFormat="1">
      <c r="A1359" s="110"/>
      <c r="B1359" s="110"/>
      <c r="C1359" s="103"/>
    </row>
    <row r="1360" spans="1:3" s="111" customFormat="1">
      <c r="A1360" s="110"/>
      <c r="B1360" s="110"/>
      <c r="C1360" s="103"/>
    </row>
    <row r="1361" spans="1:3" s="111" customFormat="1">
      <c r="A1361" s="110"/>
      <c r="B1361" s="110"/>
      <c r="C1361" s="103"/>
    </row>
    <row r="1362" spans="1:3" s="111" customFormat="1">
      <c r="A1362" s="110"/>
      <c r="B1362" s="110"/>
      <c r="C1362" s="103"/>
    </row>
    <row r="1363" spans="1:3" s="111" customFormat="1">
      <c r="A1363" s="110"/>
      <c r="B1363" s="110"/>
      <c r="C1363" s="103"/>
    </row>
    <row r="1364" spans="1:3" s="111" customFormat="1">
      <c r="A1364" s="110"/>
      <c r="B1364" s="110"/>
      <c r="C1364" s="103"/>
    </row>
    <row r="1365" spans="1:3" s="111" customFormat="1">
      <c r="A1365" s="110"/>
      <c r="B1365" s="110"/>
      <c r="C1365" s="103"/>
    </row>
    <row r="1366" spans="1:3" s="111" customFormat="1">
      <c r="A1366" s="110"/>
      <c r="B1366" s="110"/>
      <c r="C1366" s="103"/>
    </row>
    <row r="1367" spans="1:3" s="111" customFormat="1">
      <c r="A1367" s="110"/>
      <c r="B1367" s="110"/>
      <c r="C1367" s="103"/>
    </row>
    <row r="1368" spans="1:3" s="111" customFormat="1">
      <c r="A1368" s="110"/>
      <c r="B1368" s="110"/>
      <c r="C1368" s="103"/>
    </row>
    <row r="1369" spans="1:3" s="111" customFormat="1">
      <c r="A1369" s="110"/>
      <c r="B1369" s="110"/>
      <c r="C1369" s="103"/>
    </row>
    <row r="1370" spans="1:3" s="111" customFormat="1">
      <c r="A1370" s="110"/>
      <c r="B1370" s="110"/>
      <c r="C1370" s="103"/>
    </row>
    <row r="1371" spans="1:3" s="111" customFormat="1">
      <c r="A1371" s="110"/>
      <c r="B1371" s="110"/>
      <c r="C1371" s="103"/>
    </row>
    <row r="1372" spans="1:3" s="111" customFormat="1">
      <c r="A1372" s="110"/>
      <c r="B1372" s="110"/>
      <c r="C1372" s="103"/>
    </row>
    <row r="1373" spans="1:3" s="111" customFormat="1">
      <c r="A1373" s="110"/>
      <c r="B1373" s="110"/>
      <c r="C1373" s="103"/>
    </row>
    <row r="1374" spans="1:3" s="111" customFormat="1">
      <c r="A1374" s="110"/>
      <c r="B1374" s="110"/>
      <c r="C1374" s="103"/>
    </row>
    <row r="1375" spans="1:3" s="111" customFormat="1">
      <c r="A1375" s="110"/>
      <c r="B1375" s="110"/>
      <c r="C1375" s="103"/>
    </row>
    <row r="1376" spans="1:3" s="111" customFormat="1">
      <c r="A1376" s="110"/>
      <c r="B1376" s="110"/>
      <c r="C1376" s="103"/>
    </row>
    <row r="1377" spans="1:3" s="111" customFormat="1">
      <c r="A1377" s="110"/>
      <c r="B1377" s="110"/>
      <c r="C1377" s="103"/>
    </row>
    <row r="1378" spans="1:3" s="111" customFormat="1">
      <c r="A1378" s="110"/>
      <c r="B1378" s="110"/>
      <c r="C1378" s="103"/>
    </row>
    <row r="1379" spans="1:3" s="111" customFormat="1">
      <c r="A1379" s="110"/>
      <c r="B1379" s="110"/>
      <c r="C1379" s="103"/>
    </row>
    <row r="1380" spans="1:3" s="111" customFormat="1">
      <c r="A1380" s="110"/>
      <c r="B1380" s="110"/>
      <c r="C1380" s="103"/>
    </row>
    <row r="1381" spans="1:3" s="111" customFormat="1">
      <c r="A1381" s="110"/>
      <c r="B1381" s="110"/>
      <c r="C1381" s="103"/>
    </row>
    <row r="1382" spans="1:3" s="111" customFormat="1">
      <c r="A1382" s="110"/>
      <c r="B1382" s="110"/>
      <c r="C1382" s="103"/>
    </row>
    <row r="1383" spans="1:3" s="111" customFormat="1">
      <c r="A1383" s="110"/>
      <c r="B1383" s="110"/>
      <c r="C1383" s="103"/>
    </row>
    <row r="1384" spans="1:3" s="111" customFormat="1">
      <c r="A1384" s="110"/>
      <c r="B1384" s="110"/>
      <c r="C1384" s="103"/>
    </row>
    <row r="1385" spans="1:3" s="111" customFormat="1">
      <c r="A1385" s="110"/>
      <c r="B1385" s="110"/>
      <c r="C1385" s="103"/>
    </row>
    <row r="1386" spans="1:3" s="111" customFormat="1">
      <c r="A1386" s="110"/>
      <c r="B1386" s="110"/>
      <c r="C1386" s="103"/>
    </row>
    <row r="1387" spans="1:3" s="111" customFormat="1">
      <c r="A1387" s="110"/>
      <c r="B1387" s="110"/>
      <c r="C1387" s="103"/>
    </row>
    <row r="1388" spans="1:3" s="111" customFormat="1">
      <c r="A1388" s="110"/>
      <c r="B1388" s="110"/>
      <c r="C1388" s="103"/>
    </row>
    <row r="1389" spans="1:3" s="111" customFormat="1">
      <c r="A1389" s="110"/>
      <c r="B1389" s="110"/>
      <c r="C1389" s="103"/>
    </row>
    <row r="1390" spans="1:3" s="111" customFormat="1">
      <c r="A1390" s="110"/>
      <c r="B1390" s="110"/>
      <c r="C1390" s="103"/>
    </row>
    <row r="1391" spans="1:3" s="111" customFormat="1">
      <c r="A1391" s="110"/>
      <c r="B1391" s="110"/>
      <c r="C1391" s="103"/>
    </row>
    <row r="1392" spans="1:3" s="111" customFormat="1">
      <c r="A1392" s="110"/>
      <c r="B1392" s="110"/>
      <c r="C1392" s="103"/>
    </row>
    <row r="1393" spans="1:3" s="111" customFormat="1">
      <c r="A1393" s="110"/>
      <c r="B1393" s="110"/>
      <c r="C1393" s="103"/>
    </row>
    <row r="1394" spans="1:3" s="111" customFormat="1">
      <c r="A1394" s="110"/>
      <c r="B1394" s="110"/>
      <c r="C1394" s="103"/>
    </row>
    <row r="1395" spans="1:3" s="111" customFormat="1">
      <c r="A1395" s="110"/>
      <c r="B1395" s="110"/>
      <c r="C1395" s="103"/>
    </row>
    <row r="1396" spans="1:3" s="111" customFormat="1">
      <c r="A1396" s="110"/>
      <c r="B1396" s="110"/>
      <c r="C1396" s="103"/>
    </row>
    <row r="1397" spans="1:3" s="111" customFormat="1">
      <c r="A1397" s="110"/>
      <c r="B1397" s="110"/>
      <c r="C1397" s="103"/>
    </row>
    <row r="1398" spans="1:3" s="111" customFormat="1">
      <c r="A1398" s="110"/>
      <c r="B1398" s="110"/>
      <c r="C1398" s="103"/>
    </row>
    <row r="1399" spans="1:3" s="111" customFormat="1">
      <c r="A1399" s="110"/>
      <c r="B1399" s="110"/>
      <c r="C1399" s="103"/>
    </row>
    <row r="1400" spans="1:3" s="111" customFormat="1">
      <c r="A1400" s="110"/>
      <c r="B1400" s="110"/>
      <c r="C1400" s="103"/>
    </row>
    <row r="1401" spans="1:3" s="111" customFormat="1">
      <c r="A1401" s="110"/>
      <c r="B1401" s="110"/>
      <c r="C1401" s="103"/>
    </row>
    <row r="1402" spans="1:3" s="111" customFormat="1">
      <c r="A1402" s="110"/>
      <c r="B1402" s="110"/>
      <c r="C1402" s="103"/>
    </row>
    <row r="1403" spans="1:3" s="111" customFormat="1">
      <c r="A1403" s="110"/>
      <c r="B1403" s="110"/>
      <c r="C1403" s="103"/>
    </row>
    <row r="1404" spans="1:3" s="111" customFormat="1">
      <c r="A1404" s="110"/>
      <c r="B1404" s="110"/>
      <c r="C1404" s="103"/>
    </row>
    <row r="1405" spans="1:3" s="111" customFormat="1">
      <c r="A1405" s="110"/>
      <c r="B1405" s="110"/>
      <c r="C1405" s="103"/>
    </row>
    <row r="1406" spans="1:3" s="111" customFormat="1">
      <c r="A1406" s="110"/>
      <c r="B1406" s="110"/>
      <c r="C1406" s="103"/>
    </row>
    <row r="1407" spans="1:3" s="111" customFormat="1">
      <c r="A1407" s="110"/>
      <c r="B1407" s="110"/>
      <c r="C1407" s="103"/>
    </row>
    <row r="1408" spans="1:3" s="111" customFormat="1">
      <c r="A1408" s="110"/>
      <c r="B1408" s="110"/>
      <c r="C1408" s="103"/>
    </row>
    <row r="1409" spans="1:3" s="111" customFormat="1">
      <c r="A1409" s="110"/>
      <c r="B1409" s="110"/>
      <c r="C1409" s="103"/>
    </row>
    <row r="1410" spans="1:3" s="111" customFormat="1">
      <c r="A1410" s="110"/>
      <c r="B1410" s="110"/>
      <c r="C1410" s="103"/>
    </row>
    <row r="1411" spans="1:3" s="111" customFormat="1">
      <c r="A1411" s="110"/>
      <c r="B1411" s="110"/>
      <c r="C1411" s="103"/>
    </row>
    <row r="1412" spans="1:3" s="111" customFormat="1">
      <c r="A1412" s="110"/>
      <c r="B1412" s="110"/>
      <c r="C1412" s="103"/>
    </row>
    <row r="1413" spans="1:3" s="111" customFormat="1">
      <c r="A1413" s="110"/>
      <c r="B1413" s="110"/>
      <c r="C1413" s="103"/>
    </row>
    <row r="1414" spans="1:3" s="111" customFormat="1">
      <c r="A1414" s="110"/>
      <c r="B1414" s="110"/>
      <c r="C1414" s="103"/>
    </row>
    <row r="1415" spans="1:3" s="111" customFormat="1">
      <c r="A1415" s="110"/>
      <c r="B1415" s="110"/>
      <c r="C1415" s="103"/>
    </row>
    <row r="1416" spans="1:3" s="111" customFormat="1">
      <c r="A1416" s="110"/>
      <c r="B1416" s="110"/>
      <c r="C1416" s="103"/>
    </row>
    <row r="1417" spans="1:3" s="111" customFormat="1">
      <c r="A1417" s="110"/>
      <c r="B1417" s="110"/>
      <c r="C1417" s="103"/>
    </row>
    <row r="1418" spans="1:3" s="111" customFormat="1">
      <c r="A1418" s="110"/>
      <c r="B1418" s="110"/>
      <c r="C1418" s="103"/>
    </row>
    <row r="1419" spans="1:3" s="111" customFormat="1">
      <c r="A1419" s="110"/>
      <c r="B1419" s="110"/>
      <c r="C1419" s="103"/>
    </row>
    <row r="1420" spans="1:3" s="111" customFormat="1">
      <c r="A1420" s="110"/>
      <c r="B1420" s="110"/>
      <c r="C1420" s="103"/>
    </row>
    <row r="1421" spans="1:3" s="111" customFormat="1">
      <c r="A1421" s="110"/>
      <c r="B1421" s="110"/>
      <c r="C1421" s="103"/>
    </row>
    <row r="1422" spans="1:3" s="111" customFormat="1">
      <c r="A1422" s="110"/>
      <c r="B1422" s="110"/>
      <c r="C1422" s="103"/>
    </row>
    <row r="1423" spans="1:3" s="111" customFormat="1">
      <c r="A1423" s="110"/>
      <c r="B1423" s="110"/>
      <c r="C1423" s="103"/>
    </row>
    <row r="1424" spans="1:3" s="111" customFormat="1">
      <c r="A1424" s="110"/>
      <c r="B1424" s="110"/>
      <c r="C1424" s="103"/>
    </row>
    <row r="1425" spans="1:3" s="111" customFormat="1">
      <c r="A1425" s="110"/>
      <c r="B1425" s="110"/>
      <c r="C1425" s="103"/>
    </row>
    <row r="1426" spans="1:3" s="111" customFormat="1">
      <c r="A1426" s="110"/>
      <c r="B1426" s="110"/>
      <c r="C1426" s="103"/>
    </row>
    <row r="1427" spans="1:3" s="111" customFormat="1">
      <c r="A1427" s="110"/>
      <c r="B1427" s="110"/>
      <c r="C1427" s="103"/>
    </row>
    <row r="1428" spans="1:3" s="111" customFormat="1">
      <c r="A1428" s="110"/>
      <c r="B1428" s="110"/>
      <c r="C1428" s="103"/>
    </row>
    <row r="1429" spans="1:3" s="111" customFormat="1">
      <c r="A1429" s="110"/>
      <c r="B1429" s="110"/>
      <c r="C1429" s="103"/>
    </row>
    <row r="1430" spans="1:3" s="111" customFormat="1">
      <c r="A1430" s="110"/>
      <c r="B1430" s="110"/>
      <c r="C1430" s="103"/>
    </row>
    <row r="1431" spans="1:3" s="111" customFormat="1">
      <c r="A1431" s="110"/>
      <c r="B1431" s="110"/>
      <c r="C1431" s="103"/>
    </row>
    <row r="1432" spans="1:3" s="111" customFormat="1">
      <c r="A1432" s="110"/>
      <c r="B1432" s="110"/>
      <c r="C1432" s="103"/>
    </row>
    <row r="1433" spans="1:3" s="111" customFormat="1">
      <c r="A1433" s="110"/>
      <c r="B1433" s="110"/>
      <c r="C1433" s="103"/>
    </row>
    <row r="1434" spans="1:3" s="111" customFormat="1">
      <c r="A1434" s="110"/>
      <c r="B1434" s="110"/>
      <c r="C1434" s="103"/>
    </row>
    <row r="1435" spans="1:3" s="111" customFormat="1">
      <c r="A1435" s="110"/>
      <c r="B1435" s="110"/>
      <c r="C1435" s="103"/>
    </row>
    <row r="1436" spans="1:3" s="111" customFormat="1">
      <c r="A1436" s="110"/>
      <c r="B1436" s="110"/>
      <c r="C1436" s="103"/>
    </row>
    <row r="1437" spans="1:3" s="111" customFormat="1">
      <c r="A1437" s="110"/>
      <c r="B1437" s="110"/>
      <c r="C1437" s="103"/>
    </row>
    <row r="1438" spans="1:3" s="111" customFormat="1">
      <c r="A1438" s="110"/>
      <c r="B1438" s="110"/>
      <c r="C1438" s="103"/>
    </row>
    <row r="1439" spans="1:3" s="111" customFormat="1">
      <c r="A1439" s="110"/>
      <c r="B1439" s="110"/>
      <c r="C1439" s="103"/>
    </row>
    <row r="1440" spans="1:3" s="111" customFormat="1">
      <c r="A1440" s="110"/>
      <c r="B1440" s="110"/>
      <c r="C1440" s="103"/>
    </row>
    <row r="1441" spans="1:3" s="111" customFormat="1">
      <c r="A1441" s="110"/>
      <c r="B1441" s="110"/>
      <c r="C1441" s="103"/>
    </row>
    <row r="1442" spans="1:3" s="111" customFormat="1">
      <c r="A1442" s="110"/>
      <c r="B1442" s="110"/>
      <c r="C1442" s="103"/>
    </row>
    <row r="1443" spans="1:3" s="111" customFormat="1">
      <c r="A1443" s="110"/>
      <c r="B1443" s="110"/>
      <c r="C1443" s="103"/>
    </row>
    <row r="1444" spans="1:3" s="111" customFormat="1">
      <c r="A1444" s="110"/>
      <c r="B1444" s="110"/>
      <c r="C1444" s="103"/>
    </row>
    <row r="1445" spans="1:3" s="111" customFormat="1">
      <c r="A1445" s="110"/>
      <c r="B1445" s="110"/>
      <c r="C1445" s="103"/>
    </row>
    <row r="1446" spans="1:3" s="111" customFormat="1">
      <c r="A1446" s="110"/>
      <c r="B1446" s="110"/>
      <c r="C1446" s="103"/>
    </row>
    <row r="1447" spans="1:3" s="111" customFormat="1">
      <c r="A1447" s="110"/>
      <c r="B1447" s="110"/>
      <c r="C1447" s="103"/>
    </row>
    <row r="1448" spans="1:3" s="111" customFormat="1">
      <c r="A1448" s="110"/>
      <c r="B1448" s="110"/>
      <c r="C1448" s="103"/>
    </row>
    <row r="1449" spans="1:3" s="111" customFormat="1">
      <c r="A1449" s="110"/>
      <c r="B1449" s="110"/>
      <c r="C1449" s="103"/>
    </row>
    <row r="1450" spans="1:3" s="111" customFormat="1">
      <c r="A1450" s="110"/>
      <c r="B1450" s="110"/>
      <c r="C1450" s="103"/>
    </row>
    <row r="1451" spans="1:3" s="111" customFormat="1">
      <c r="A1451" s="110"/>
      <c r="B1451" s="110"/>
      <c r="C1451" s="103"/>
    </row>
    <row r="1452" spans="1:3" s="111" customFormat="1">
      <c r="A1452" s="110"/>
      <c r="B1452" s="110"/>
      <c r="C1452" s="103"/>
    </row>
    <row r="1453" spans="1:3" s="111" customFormat="1">
      <c r="A1453" s="110"/>
      <c r="B1453" s="110"/>
      <c r="C1453" s="103"/>
    </row>
    <row r="1454" spans="1:3" s="111" customFormat="1">
      <c r="A1454" s="110"/>
      <c r="B1454" s="110"/>
      <c r="C1454" s="103"/>
    </row>
    <row r="1455" spans="1:3" s="111" customFormat="1">
      <c r="A1455" s="110"/>
      <c r="B1455" s="110"/>
      <c r="C1455" s="103"/>
    </row>
    <row r="1456" spans="1:3" s="111" customFormat="1">
      <c r="A1456" s="110"/>
      <c r="B1456" s="110"/>
      <c r="C1456" s="103"/>
    </row>
    <row r="1457" spans="1:3" s="111" customFormat="1">
      <c r="A1457" s="110"/>
      <c r="B1457" s="110"/>
      <c r="C1457" s="103"/>
    </row>
    <row r="1458" spans="1:3" s="111" customFormat="1">
      <c r="A1458" s="110"/>
      <c r="B1458" s="110"/>
      <c r="C1458" s="103"/>
    </row>
    <row r="1459" spans="1:3" s="111" customFormat="1">
      <c r="A1459" s="110"/>
      <c r="B1459" s="110"/>
      <c r="C1459" s="103"/>
    </row>
    <row r="1460" spans="1:3" s="111" customFormat="1">
      <c r="A1460" s="110"/>
      <c r="B1460" s="110"/>
      <c r="C1460" s="103"/>
    </row>
    <row r="1461" spans="1:3" s="111" customFormat="1">
      <c r="A1461" s="110"/>
      <c r="B1461" s="110"/>
      <c r="C1461" s="103"/>
    </row>
    <row r="1462" spans="1:3" s="111" customFormat="1">
      <c r="A1462" s="110"/>
      <c r="B1462" s="110"/>
      <c r="C1462" s="103"/>
    </row>
    <row r="1463" spans="1:3" s="111" customFormat="1">
      <c r="A1463" s="110"/>
      <c r="B1463" s="110"/>
      <c r="C1463" s="103"/>
    </row>
    <row r="1464" spans="1:3" s="111" customFormat="1">
      <c r="A1464" s="110"/>
      <c r="B1464" s="110"/>
      <c r="C1464" s="103"/>
    </row>
    <row r="1465" spans="1:3" s="111" customFormat="1">
      <c r="A1465" s="110"/>
      <c r="B1465" s="110"/>
      <c r="C1465" s="103"/>
    </row>
    <row r="1466" spans="1:3" s="111" customFormat="1">
      <c r="A1466" s="110"/>
      <c r="B1466" s="110"/>
      <c r="C1466" s="103"/>
    </row>
    <row r="1467" spans="1:3" s="111" customFormat="1">
      <c r="A1467" s="110"/>
      <c r="B1467" s="110"/>
      <c r="C1467" s="103"/>
    </row>
    <row r="1468" spans="1:3" s="111" customFormat="1">
      <c r="A1468" s="110"/>
      <c r="B1468" s="110"/>
      <c r="C1468" s="103"/>
    </row>
    <row r="1469" spans="1:3" s="111" customFormat="1">
      <c r="A1469" s="110"/>
      <c r="B1469" s="110"/>
      <c r="C1469" s="103"/>
    </row>
    <row r="1470" spans="1:3" s="111" customFormat="1">
      <c r="A1470" s="110"/>
      <c r="B1470" s="110"/>
      <c r="C1470" s="103"/>
    </row>
    <row r="1471" spans="1:3" s="111" customFormat="1">
      <c r="A1471" s="110"/>
      <c r="B1471" s="110"/>
      <c r="C1471" s="103"/>
    </row>
    <row r="1472" spans="1:3" s="111" customFormat="1">
      <c r="A1472" s="110"/>
      <c r="B1472" s="110"/>
      <c r="C1472" s="103"/>
    </row>
    <row r="1473" spans="1:3" s="111" customFormat="1">
      <c r="A1473" s="110"/>
      <c r="B1473" s="110"/>
      <c r="C1473" s="103"/>
    </row>
    <row r="1474" spans="1:3" s="111" customFormat="1">
      <c r="A1474" s="110"/>
      <c r="B1474" s="110"/>
      <c r="C1474" s="103"/>
    </row>
    <row r="1475" spans="1:3" s="111" customFormat="1">
      <c r="A1475" s="110"/>
      <c r="B1475" s="110"/>
      <c r="C1475" s="103"/>
    </row>
    <row r="1476" spans="1:3" s="111" customFormat="1">
      <c r="A1476" s="110"/>
      <c r="B1476" s="110"/>
      <c r="C1476" s="103"/>
    </row>
    <row r="1477" spans="1:3" s="111" customFormat="1">
      <c r="A1477" s="110"/>
      <c r="B1477" s="110"/>
      <c r="C1477" s="103"/>
    </row>
    <row r="1478" spans="1:3" s="111" customFormat="1">
      <c r="A1478" s="110"/>
      <c r="B1478" s="110"/>
      <c r="C1478" s="103"/>
    </row>
    <row r="1479" spans="1:3" s="111" customFormat="1">
      <c r="A1479" s="110"/>
      <c r="B1479" s="110"/>
      <c r="C1479" s="103"/>
    </row>
    <row r="1480" spans="1:3" s="111" customFormat="1">
      <c r="A1480" s="110"/>
      <c r="B1480" s="110"/>
      <c r="C1480" s="103"/>
    </row>
    <row r="1481" spans="1:3" s="111" customFormat="1">
      <c r="A1481" s="110"/>
      <c r="B1481" s="110"/>
      <c r="C1481" s="103"/>
    </row>
    <row r="1482" spans="1:3" s="111" customFormat="1">
      <c r="A1482" s="110"/>
      <c r="B1482" s="110"/>
      <c r="C1482" s="103"/>
    </row>
    <row r="1483" spans="1:3" s="111" customFormat="1">
      <c r="A1483" s="110"/>
      <c r="B1483" s="110"/>
      <c r="C1483" s="103"/>
    </row>
    <row r="1484" spans="1:3" s="111" customFormat="1">
      <c r="A1484" s="110"/>
      <c r="B1484" s="110"/>
      <c r="C1484" s="103"/>
    </row>
    <row r="1485" spans="1:3" s="111" customFormat="1">
      <c r="A1485" s="110"/>
      <c r="B1485" s="110"/>
      <c r="C1485" s="103"/>
    </row>
    <row r="1486" spans="1:3" s="111" customFormat="1">
      <c r="A1486" s="110"/>
      <c r="B1486" s="110"/>
      <c r="C1486" s="103"/>
    </row>
    <row r="1487" spans="1:3" s="111" customFormat="1">
      <c r="A1487" s="110"/>
      <c r="B1487" s="110"/>
      <c r="C1487" s="103"/>
    </row>
    <row r="1488" spans="1:3" s="111" customFormat="1">
      <c r="A1488" s="110"/>
      <c r="B1488" s="110"/>
      <c r="C1488" s="103"/>
    </row>
    <row r="1489" spans="1:3" s="111" customFormat="1">
      <c r="A1489" s="110"/>
      <c r="B1489" s="110"/>
      <c r="C1489" s="103"/>
    </row>
    <row r="1490" spans="1:3" s="111" customFormat="1">
      <c r="A1490" s="110"/>
      <c r="B1490" s="110"/>
      <c r="C1490" s="103"/>
    </row>
    <row r="1491" spans="1:3" s="111" customFormat="1">
      <c r="A1491" s="110"/>
      <c r="B1491" s="110"/>
      <c r="C1491" s="103"/>
    </row>
    <row r="1492" spans="1:3" s="111" customFormat="1">
      <c r="A1492" s="110"/>
      <c r="B1492" s="110"/>
      <c r="C1492" s="103"/>
    </row>
    <row r="1493" spans="1:3" s="111" customFormat="1">
      <c r="A1493" s="110"/>
      <c r="B1493" s="110"/>
      <c r="C1493" s="103"/>
    </row>
    <row r="1494" spans="1:3" s="111" customFormat="1">
      <c r="A1494" s="110"/>
      <c r="B1494" s="110"/>
      <c r="C1494" s="103"/>
    </row>
    <row r="1495" spans="1:3" s="111" customFormat="1">
      <c r="A1495" s="110"/>
      <c r="B1495" s="110"/>
      <c r="C1495" s="103"/>
    </row>
    <row r="1496" spans="1:3" s="111" customFormat="1">
      <c r="A1496" s="110"/>
      <c r="B1496" s="110"/>
      <c r="C1496" s="103"/>
    </row>
    <row r="1497" spans="1:3" s="111" customFormat="1">
      <c r="A1497" s="110"/>
      <c r="B1497" s="110"/>
      <c r="C1497" s="103"/>
    </row>
    <row r="1498" spans="1:3" s="111" customFormat="1">
      <c r="A1498" s="110"/>
      <c r="B1498" s="110"/>
      <c r="C1498" s="103"/>
    </row>
    <row r="1499" spans="1:3" s="111" customFormat="1">
      <c r="A1499" s="110"/>
      <c r="B1499" s="110"/>
      <c r="C1499" s="103"/>
    </row>
    <row r="1500" spans="1:3" s="111" customFormat="1">
      <c r="A1500" s="110"/>
      <c r="B1500" s="110"/>
      <c r="C1500" s="103"/>
    </row>
    <row r="1501" spans="1:3" s="111" customFormat="1">
      <c r="A1501" s="110"/>
      <c r="B1501" s="110"/>
      <c r="C1501" s="103"/>
    </row>
    <row r="1502" spans="1:3" s="111" customFormat="1">
      <c r="A1502" s="110"/>
      <c r="B1502" s="110"/>
      <c r="C1502" s="103"/>
    </row>
    <row r="1503" spans="1:3" s="111" customFormat="1">
      <c r="A1503" s="110"/>
      <c r="B1503" s="110"/>
      <c r="C1503" s="103"/>
    </row>
    <row r="1504" spans="1:3" s="111" customFormat="1">
      <c r="A1504" s="110"/>
      <c r="B1504" s="110"/>
      <c r="C1504" s="103"/>
    </row>
    <row r="1505" spans="1:3" s="111" customFormat="1">
      <c r="A1505" s="110"/>
      <c r="B1505" s="110"/>
      <c r="C1505" s="103"/>
    </row>
    <row r="1506" spans="1:3" s="111" customFormat="1">
      <c r="A1506" s="110"/>
      <c r="B1506" s="110"/>
      <c r="C1506" s="103"/>
    </row>
    <row r="1507" spans="1:3" s="111" customFormat="1">
      <c r="A1507" s="110"/>
      <c r="B1507" s="110"/>
      <c r="C1507" s="103"/>
    </row>
    <row r="1508" spans="1:3" s="111" customFormat="1">
      <c r="A1508" s="110"/>
      <c r="B1508" s="110"/>
      <c r="C1508" s="103"/>
    </row>
    <row r="1509" spans="1:3" s="111" customFormat="1">
      <c r="A1509" s="110"/>
      <c r="B1509" s="110"/>
      <c r="C1509" s="103"/>
    </row>
    <row r="1510" spans="1:3" s="111" customFormat="1">
      <c r="A1510" s="110"/>
      <c r="B1510" s="110"/>
      <c r="C1510" s="103"/>
    </row>
    <row r="1511" spans="1:3" s="111" customFormat="1">
      <c r="A1511" s="110"/>
      <c r="B1511" s="110"/>
      <c r="C1511" s="103"/>
    </row>
    <row r="1512" spans="1:3" s="111" customFormat="1">
      <c r="A1512" s="110"/>
      <c r="B1512" s="110"/>
      <c r="C1512" s="103"/>
    </row>
    <row r="1513" spans="1:3" s="111" customFormat="1">
      <c r="A1513" s="110"/>
      <c r="B1513" s="110"/>
      <c r="C1513" s="103"/>
    </row>
    <row r="1514" spans="1:3" s="111" customFormat="1">
      <c r="A1514" s="110"/>
      <c r="B1514" s="110"/>
      <c r="C1514" s="103"/>
    </row>
    <row r="1515" spans="1:3" s="111" customFormat="1">
      <c r="A1515" s="110"/>
      <c r="B1515" s="110"/>
      <c r="C1515" s="103"/>
    </row>
    <row r="1516" spans="1:3" s="111" customFormat="1">
      <c r="A1516" s="110"/>
      <c r="B1516" s="110"/>
      <c r="C1516" s="103"/>
    </row>
    <row r="1517" spans="1:3" s="111" customFormat="1">
      <c r="A1517" s="110"/>
      <c r="B1517" s="110"/>
      <c r="C1517" s="103"/>
    </row>
    <row r="1518" spans="1:3" s="111" customFormat="1">
      <c r="A1518" s="110"/>
      <c r="B1518" s="110"/>
      <c r="C1518" s="103"/>
    </row>
    <row r="1519" spans="1:3" s="111" customFormat="1">
      <c r="A1519" s="110"/>
      <c r="B1519" s="110"/>
      <c r="C1519" s="103"/>
    </row>
    <row r="1520" spans="1:3" s="111" customFormat="1">
      <c r="A1520" s="110"/>
      <c r="B1520" s="110"/>
      <c r="C1520" s="103"/>
    </row>
    <row r="1521" spans="1:3" s="111" customFormat="1">
      <c r="A1521" s="110"/>
      <c r="B1521" s="110"/>
      <c r="C1521" s="103"/>
    </row>
    <row r="1522" spans="1:3" s="111" customFormat="1">
      <c r="A1522" s="110"/>
      <c r="B1522" s="110"/>
      <c r="C1522" s="103"/>
    </row>
    <row r="1523" spans="1:3" s="111" customFormat="1">
      <c r="A1523" s="110"/>
      <c r="B1523" s="110"/>
      <c r="C1523" s="103"/>
    </row>
    <row r="1524" spans="1:3" s="111" customFormat="1">
      <c r="A1524" s="110"/>
      <c r="B1524" s="110"/>
      <c r="C1524" s="103"/>
    </row>
    <row r="1525" spans="1:3" s="111" customFormat="1">
      <c r="A1525" s="110"/>
      <c r="B1525" s="110"/>
      <c r="C1525" s="103"/>
    </row>
    <row r="1526" spans="1:3" s="111" customFormat="1">
      <c r="A1526" s="110"/>
      <c r="B1526" s="110"/>
      <c r="C1526" s="103"/>
    </row>
    <row r="1527" spans="1:3" s="111" customFormat="1">
      <c r="A1527" s="110"/>
      <c r="B1527" s="110"/>
      <c r="C1527" s="103"/>
    </row>
    <row r="1528" spans="1:3" s="111" customFormat="1">
      <c r="A1528" s="110"/>
      <c r="B1528" s="110"/>
      <c r="C1528" s="103"/>
    </row>
    <row r="1529" spans="1:3" s="111" customFormat="1">
      <c r="A1529" s="110"/>
      <c r="B1529" s="110"/>
      <c r="C1529" s="103"/>
    </row>
    <row r="1530" spans="1:3" s="111" customFormat="1">
      <c r="A1530" s="110"/>
      <c r="B1530" s="110"/>
      <c r="C1530" s="103"/>
    </row>
    <row r="1531" spans="1:3" s="111" customFormat="1">
      <c r="A1531" s="110"/>
      <c r="B1531" s="110"/>
      <c r="C1531" s="103"/>
    </row>
    <row r="1532" spans="1:3" s="111" customFormat="1">
      <c r="A1532" s="110"/>
      <c r="B1532" s="110"/>
      <c r="C1532" s="103"/>
    </row>
    <row r="1533" spans="1:3" s="111" customFormat="1">
      <c r="A1533" s="110"/>
      <c r="B1533" s="110"/>
      <c r="C1533" s="103"/>
    </row>
    <row r="1534" spans="1:3" s="111" customFormat="1">
      <c r="A1534" s="110"/>
      <c r="B1534" s="110"/>
      <c r="C1534" s="103"/>
    </row>
    <row r="1535" spans="1:3" s="111" customFormat="1">
      <c r="A1535" s="110"/>
      <c r="B1535" s="110"/>
      <c r="C1535" s="103"/>
    </row>
    <row r="1536" spans="1:3" s="111" customFormat="1">
      <c r="A1536" s="110"/>
      <c r="B1536" s="110"/>
      <c r="C1536" s="103"/>
    </row>
    <row r="1537" spans="1:3" s="111" customFormat="1">
      <c r="A1537" s="110"/>
      <c r="B1537" s="110"/>
      <c r="C1537" s="103"/>
    </row>
    <row r="1538" spans="1:3" s="111" customFormat="1">
      <c r="A1538" s="110"/>
      <c r="B1538" s="110"/>
      <c r="C1538" s="103"/>
    </row>
    <row r="1539" spans="1:3" s="111" customFormat="1">
      <c r="A1539" s="110"/>
      <c r="B1539" s="110"/>
      <c r="C1539" s="103"/>
    </row>
    <row r="1540" spans="1:3" s="111" customFormat="1">
      <c r="A1540" s="110"/>
      <c r="B1540" s="110"/>
      <c r="C1540" s="103"/>
    </row>
    <row r="1541" spans="1:3" s="111" customFormat="1">
      <c r="A1541" s="110"/>
      <c r="B1541" s="110"/>
      <c r="C1541" s="103"/>
    </row>
    <row r="1542" spans="1:3" s="111" customFormat="1">
      <c r="A1542" s="110"/>
      <c r="B1542" s="110"/>
      <c r="C1542" s="103"/>
    </row>
    <row r="1543" spans="1:3" s="111" customFormat="1">
      <c r="A1543" s="110"/>
      <c r="B1543" s="110"/>
      <c r="C1543" s="103"/>
    </row>
    <row r="1544" spans="1:3" s="111" customFormat="1">
      <c r="A1544" s="110"/>
      <c r="B1544" s="110"/>
      <c r="C1544" s="103"/>
    </row>
    <row r="1545" spans="1:3" s="111" customFormat="1">
      <c r="A1545" s="110"/>
      <c r="B1545" s="110"/>
      <c r="C1545" s="103"/>
    </row>
    <row r="1546" spans="1:3" s="111" customFormat="1">
      <c r="A1546" s="110"/>
      <c r="B1546" s="110"/>
      <c r="C1546" s="103"/>
    </row>
    <row r="1547" spans="1:3" s="111" customFormat="1">
      <c r="A1547" s="110"/>
      <c r="B1547" s="110"/>
      <c r="C1547" s="103"/>
    </row>
    <row r="1548" spans="1:3" s="111" customFormat="1">
      <c r="A1548" s="110"/>
      <c r="B1548" s="110"/>
      <c r="C1548" s="103"/>
    </row>
    <row r="1549" spans="1:3" s="111" customFormat="1">
      <c r="A1549" s="110"/>
      <c r="B1549" s="110"/>
      <c r="C1549" s="103"/>
    </row>
    <row r="1550" spans="1:3" s="111" customFormat="1">
      <c r="A1550" s="110"/>
      <c r="B1550" s="110"/>
      <c r="C1550" s="103"/>
    </row>
    <row r="1551" spans="1:3" s="111" customFormat="1">
      <c r="A1551" s="110"/>
      <c r="B1551" s="110"/>
      <c r="C1551" s="103"/>
    </row>
    <row r="1552" spans="1:3" s="111" customFormat="1">
      <c r="A1552" s="110"/>
      <c r="B1552" s="110"/>
      <c r="C1552" s="103"/>
    </row>
    <row r="1553" spans="1:3" s="111" customFormat="1">
      <c r="A1553" s="110"/>
      <c r="B1553" s="110"/>
      <c r="C1553" s="103"/>
    </row>
    <row r="1554" spans="1:3" s="111" customFormat="1">
      <c r="A1554" s="110"/>
      <c r="B1554" s="110"/>
      <c r="C1554" s="103"/>
    </row>
    <row r="1555" spans="1:3" s="111" customFormat="1">
      <c r="A1555" s="110"/>
      <c r="B1555" s="110"/>
      <c r="C1555" s="103"/>
    </row>
    <row r="1556" spans="1:3" s="111" customFormat="1">
      <c r="A1556" s="110"/>
      <c r="B1556" s="110"/>
      <c r="C1556" s="103"/>
    </row>
    <row r="1557" spans="1:3" s="111" customFormat="1">
      <c r="A1557" s="110"/>
      <c r="B1557" s="110"/>
      <c r="C1557" s="103"/>
    </row>
    <row r="1558" spans="1:3" s="111" customFormat="1">
      <c r="A1558" s="110"/>
      <c r="B1558" s="110"/>
      <c r="C1558" s="103"/>
    </row>
    <row r="1559" spans="1:3" s="111" customFormat="1">
      <c r="A1559" s="110"/>
      <c r="B1559" s="110"/>
      <c r="C1559" s="103"/>
    </row>
    <row r="1560" spans="1:3" s="111" customFormat="1">
      <c r="A1560" s="110"/>
      <c r="B1560" s="110"/>
      <c r="C1560" s="103"/>
    </row>
    <row r="1561" spans="1:3" s="111" customFormat="1">
      <c r="A1561" s="110"/>
      <c r="B1561" s="110"/>
      <c r="C1561" s="103"/>
    </row>
    <row r="1562" spans="1:3" s="111" customFormat="1">
      <c r="A1562" s="110"/>
      <c r="B1562" s="110"/>
      <c r="C1562" s="103"/>
    </row>
    <row r="1563" spans="1:3" s="111" customFormat="1">
      <c r="A1563" s="110"/>
      <c r="B1563" s="110"/>
      <c r="C1563" s="103"/>
    </row>
    <row r="1564" spans="1:3" s="111" customFormat="1">
      <c r="A1564" s="110"/>
      <c r="B1564" s="110"/>
      <c r="C1564" s="103"/>
    </row>
    <row r="1565" spans="1:3" s="111" customFormat="1">
      <c r="A1565" s="110"/>
      <c r="B1565" s="110"/>
      <c r="C1565" s="103"/>
    </row>
    <row r="1566" spans="1:3" s="111" customFormat="1">
      <c r="A1566" s="110"/>
      <c r="B1566" s="110"/>
      <c r="C1566" s="103"/>
    </row>
    <row r="1567" spans="1:3" s="111" customFormat="1">
      <c r="A1567" s="110"/>
      <c r="B1567" s="110"/>
      <c r="C1567" s="103"/>
    </row>
    <row r="1568" spans="1:3" s="111" customFormat="1">
      <c r="A1568" s="110"/>
      <c r="B1568" s="110"/>
      <c r="C1568" s="103"/>
    </row>
    <row r="1569" spans="1:3" s="111" customFormat="1">
      <c r="A1569" s="110"/>
      <c r="B1569" s="110"/>
      <c r="C1569" s="103"/>
    </row>
    <row r="1570" spans="1:3" s="111" customFormat="1">
      <c r="A1570" s="110"/>
      <c r="B1570" s="110"/>
      <c r="C1570" s="103"/>
    </row>
    <row r="1571" spans="1:3" s="111" customFormat="1">
      <c r="A1571" s="110"/>
      <c r="B1571" s="110"/>
      <c r="C1571" s="103"/>
    </row>
    <row r="1572" spans="1:3" s="111" customFormat="1">
      <c r="A1572" s="110"/>
      <c r="B1572" s="110"/>
      <c r="C1572" s="103"/>
    </row>
    <row r="1573" spans="1:3" s="111" customFormat="1">
      <c r="A1573" s="110"/>
      <c r="B1573" s="110"/>
      <c r="C1573" s="103"/>
    </row>
    <row r="1574" spans="1:3" s="111" customFormat="1">
      <c r="A1574" s="110"/>
      <c r="B1574" s="110"/>
      <c r="C1574" s="103"/>
    </row>
    <row r="1575" spans="1:3" s="111" customFormat="1">
      <c r="A1575" s="110"/>
      <c r="B1575" s="110"/>
      <c r="C1575" s="103"/>
    </row>
    <row r="1576" spans="1:3" s="111" customFormat="1">
      <c r="A1576" s="110"/>
      <c r="B1576" s="110"/>
      <c r="C1576" s="103"/>
    </row>
    <row r="1577" spans="1:3" s="111" customFormat="1">
      <c r="A1577" s="110"/>
      <c r="B1577" s="110"/>
      <c r="C1577" s="103"/>
    </row>
    <row r="1578" spans="1:3" s="111" customFormat="1">
      <c r="A1578" s="110"/>
      <c r="B1578" s="110"/>
      <c r="C1578" s="103"/>
    </row>
    <row r="1579" spans="1:3" s="111" customFormat="1">
      <c r="A1579" s="110"/>
      <c r="B1579" s="110"/>
      <c r="C1579" s="103"/>
    </row>
    <row r="1580" spans="1:3" s="111" customFormat="1">
      <c r="A1580" s="110"/>
      <c r="B1580" s="110"/>
      <c r="C1580" s="103"/>
    </row>
    <row r="1581" spans="1:3" s="111" customFormat="1">
      <c r="A1581" s="110"/>
      <c r="B1581" s="110"/>
      <c r="C1581" s="103"/>
    </row>
    <row r="1582" spans="1:3" s="111" customFormat="1">
      <c r="A1582" s="110"/>
      <c r="B1582" s="110"/>
      <c r="C1582" s="103"/>
    </row>
    <row r="1583" spans="1:3" s="111" customFormat="1">
      <c r="A1583" s="110"/>
      <c r="B1583" s="110"/>
      <c r="C1583" s="103"/>
    </row>
    <row r="1584" spans="1:3" s="111" customFormat="1">
      <c r="A1584" s="110"/>
      <c r="B1584" s="110"/>
      <c r="C1584" s="103"/>
    </row>
    <row r="1585" spans="1:3" s="111" customFormat="1">
      <c r="A1585" s="110"/>
      <c r="B1585" s="110"/>
      <c r="C1585" s="103"/>
    </row>
    <row r="1586" spans="1:3" s="111" customFormat="1">
      <c r="A1586" s="110"/>
      <c r="B1586" s="110"/>
      <c r="C1586" s="103"/>
    </row>
    <row r="1587" spans="1:3" s="111" customFormat="1">
      <c r="A1587" s="110"/>
      <c r="B1587" s="110"/>
      <c r="C1587" s="103"/>
    </row>
    <row r="1588" spans="1:3" s="111" customFormat="1">
      <c r="A1588" s="110"/>
      <c r="B1588" s="110"/>
      <c r="C1588" s="103"/>
    </row>
    <row r="1589" spans="1:3" s="111" customFormat="1">
      <c r="A1589" s="110"/>
      <c r="B1589" s="110"/>
      <c r="C1589" s="103"/>
    </row>
    <row r="1590" spans="1:3" s="111" customFormat="1">
      <c r="A1590" s="110"/>
      <c r="B1590" s="110"/>
      <c r="C1590" s="103"/>
    </row>
    <row r="1591" spans="1:3" s="111" customFormat="1">
      <c r="A1591" s="110"/>
      <c r="B1591" s="110"/>
      <c r="C1591" s="103"/>
    </row>
    <row r="1592" spans="1:3" s="111" customFormat="1">
      <c r="A1592" s="110"/>
      <c r="B1592" s="110"/>
      <c r="C1592" s="103"/>
    </row>
    <row r="1593" spans="1:3" s="111" customFormat="1">
      <c r="A1593" s="110"/>
      <c r="B1593" s="110"/>
      <c r="C1593" s="103"/>
    </row>
    <row r="1594" spans="1:3" s="111" customFormat="1">
      <c r="A1594" s="110"/>
      <c r="B1594" s="110"/>
      <c r="C1594" s="103"/>
    </row>
    <row r="1595" spans="1:3" s="111" customFormat="1">
      <c r="A1595" s="110"/>
      <c r="B1595" s="110"/>
      <c r="C1595" s="103"/>
    </row>
    <row r="1596" spans="1:3" s="111" customFormat="1">
      <c r="A1596" s="110"/>
      <c r="B1596" s="110"/>
      <c r="C1596" s="103"/>
    </row>
    <row r="1597" spans="1:3" s="111" customFormat="1">
      <c r="A1597" s="110"/>
      <c r="B1597" s="110"/>
      <c r="C1597" s="103"/>
    </row>
    <row r="1598" spans="1:3" s="111" customFormat="1">
      <c r="A1598" s="110"/>
      <c r="B1598" s="110"/>
      <c r="C1598" s="103"/>
    </row>
    <row r="1599" spans="1:3" s="111" customFormat="1">
      <c r="A1599" s="110"/>
      <c r="B1599" s="110"/>
      <c r="C1599" s="103"/>
    </row>
    <row r="1600" spans="1:3" s="111" customFormat="1">
      <c r="A1600" s="110"/>
      <c r="B1600" s="110"/>
      <c r="C1600" s="103"/>
    </row>
    <row r="1601" spans="1:3" s="111" customFormat="1">
      <c r="A1601" s="110"/>
      <c r="B1601" s="110"/>
      <c r="C1601" s="103"/>
    </row>
    <row r="1602" spans="1:3" s="111" customFormat="1">
      <c r="A1602" s="110"/>
      <c r="B1602" s="110"/>
      <c r="C1602" s="103"/>
    </row>
    <row r="1603" spans="1:3" s="111" customFormat="1">
      <c r="A1603" s="110"/>
      <c r="B1603" s="110"/>
      <c r="C1603" s="103"/>
    </row>
    <row r="1604" spans="1:3" s="111" customFormat="1">
      <c r="A1604" s="110"/>
      <c r="B1604" s="110"/>
      <c r="C1604" s="103"/>
    </row>
    <row r="1605" spans="1:3" s="111" customFormat="1">
      <c r="A1605" s="110"/>
      <c r="B1605" s="110"/>
      <c r="C1605" s="103"/>
    </row>
    <row r="1606" spans="1:3" s="111" customFormat="1">
      <c r="A1606" s="110"/>
      <c r="B1606" s="110"/>
      <c r="C1606" s="103"/>
    </row>
    <row r="1607" spans="1:3" s="111" customFormat="1">
      <c r="A1607" s="110"/>
      <c r="B1607" s="110"/>
      <c r="C1607" s="103"/>
    </row>
    <row r="1608" spans="1:3" s="111" customFormat="1">
      <c r="A1608" s="110"/>
      <c r="B1608" s="110"/>
      <c r="C1608" s="103"/>
    </row>
    <row r="1609" spans="1:3" s="111" customFormat="1">
      <c r="A1609" s="110"/>
      <c r="B1609" s="110"/>
      <c r="C1609" s="103"/>
    </row>
    <row r="1610" spans="1:3" s="111" customFormat="1">
      <c r="A1610" s="110"/>
      <c r="B1610" s="110"/>
      <c r="C1610" s="103"/>
    </row>
    <row r="1611" spans="1:3" s="111" customFormat="1">
      <c r="A1611" s="110"/>
      <c r="B1611" s="110"/>
      <c r="C1611" s="103"/>
    </row>
    <row r="1612" spans="1:3" s="111" customFormat="1">
      <c r="A1612" s="110"/>
      <c r="B1612" s="110"/>
      <c r="C1612" s="103"/>
    </row>
    <row r="1613" spans="1:3" s="111" customFormat="1">
      <c r="A1613" s="110"/>
      <c r="B1613" s="110"/>
      <c r="C1613" s="103"/>
    </row>
    <row r="1614" spans="1:3" s="111" customFormat="1">
      <c r="A1614" s="110"/>
      <c r="B1614" s="110"/>
      <c r="C1614" s="103"/>
    </row>
    <row r="1615" spans="1:3" s="111" customFormat="1">
      <c r="A1615" s="110"/>
      <c r="B1615" s="110"/>
      <c r="C1615" s="103"/>
    </row>
    <row r="1616" spans="1:3" s="111" customFormat="1">
      <c r="A1616" s="110"/>
      <c r="B1616" s="110"/>
      <c r="C1616" s="103"/>
    </row>
    <row r="1617" spans="1:3" s="111" customFormat="1">
      <c r="A1617" s="110"/>
      <c r="B1617" s="110"/>
      <c r="C1617" s="103"/>
    </row>
    <row r="1618" spans="1:3" s="111" customFormat="1">
      <c r="A1618" s="110"/>
      <c r="B1618" s="110"/>
      <c r="C1618" s="103"/>
    </row>
    <row r="1619" spans="1:3" s="111" customFormat="1">
      <c r="A1619" s="110"/>
      <c r="B1619" s="110"/>
      <c r="C1619" s="103"/>
    </row>
    <row r="1620" spans="1:3" s="111" customFormat="1">
      <c r="A1620" s="110"/>
      <c r="B1620" s="110"/>
      <c r="C1620" s="103"/>
    </row>
    <row r="1621" spans="1:3" s="111" customFormat="1">
      <c r="A1621" s="110"/>
      <c r="B1621" s="110"/>
      <c r="C1621" s="103"/>
    </row>
    <row r="1622" spans="1:3" s="111" customFormat="1">
      <c r="A1622" s="110"/>
      <c r="B1622" s="110"/>
      <c r="C1622" s="103"/>
    </row>
    <row r="1623" spans="1:3" s="111" customFormat="1">
      <c r="A1623" s="110"/>
      <c r="B1623" s="110"/>
      <c r="C1623" s="103"/>
    </row>
    <row r="1624" spans="1:3" s="111" customFormat="1">
      <c r="A1624" s="110"/>
      <c r="B1624" s="110"/>
      <c r="C1624" s="103"/>
    </row>
    <row r="1625" spans="1:3" s="111" customFormat="1">
      <c r="A1625" s="110"/>
      <c r="B1625" s="110"/>
      <c r="C1625" s="103"/>
    </row>
    <row r="1626" spans="1:3" s="111" customFormat="1">
      <c r="A1626" s="110"/>
      <c r="B1626" s="110"/>
      <c r="C1626" s="103"/>
    </row>
    <row r="1627" spans="1:3" s="111" customFormat="1">
      <c r="A1627" s="110"/>
      <c r="B1627" s="110"/>
      <c r="C1627" s="103"/>
    </row>
    <row r="1628" spans="1:3" s="111" customFormat="1">
      <c r="A1628" s="110"/>
      <c r="B1628" s="110"/>
      <c r="C1628" s="103"/>
    </row>
    <row r="1629" spans="1:3" s="111" customFormat="1">
      <c r="A1629" s="110"/>
      <c r="B1629" s="110"/>
      <c r="C1629" s="103"/>
    </row>
    <row r="1630" spans="1:3" s="111" customFormat="1">
      <c r="A1630" s="110"/>
      <c r="B1630" s="110"/>
      <c r="C1630" s="103"/>
    </row>
    <row r="1631" spans="1:3" s="111" customFormat="1">
      <c r="A1631" s="110"/>
      <c r="B1631" s="110"/>
      <c r="C1631" s="103"/>
    </row>
    <row r="1632" spans="1:3" s="111" customFormat="1">
      <c r="A1632" s="110"/>
      <c r="B1632" s="110"/>
      <c r="C1632" s="103"/>
    </row>
    <row r="1633" spans="1:3" s="111" customFormat="1">
      <c r="A1633" s="110"/>
      <c r="B1633" s="110"/>
      <c r="C1633" s="103"/>
    </row>
    <row r="1634" spans="1:3" s="111" customFormat="1">
      <c r="A1634" s="110"/>
      <c r="B1634" s="110"/>
      <c r="C1634" s="103"/>
    </row>
    <row r="1635" spans="1:3" s="111" customFormat="1">
      <c r="A1635" s="110"/>
      <c r="B1635" s="110"/>
      <c r="C1635" s="103"/>
    </row>
    <row r="1636" spans="1:3" s="111" customFormat="1">
      <c r="A1636" s="110"/>
      <c r="B1636" s="110"/>
      <c r="C1636" s="103"/>
    </row>
    <row r="1637" spans="1:3" s="111" customFormat="1">
      <c r="A1637" s="110"/>
      <c r="B1637" s="110"/>
      <c r="C1637" s="103"/>
    </row>
    <row r="1638" spans="1:3" s="111" customFormat="1">
      <c r="A1638" s="110"/>
      <c r="B1638" s="110"/>
      <c r="C1638" s="103"/>
    </row>
    <row r="1639" spans="1:3" s="111" customFormat="1">
      <c r="A1639" s="110"/>
      <c r="B1639" s="110"/>
      <c r="C1639" s="103"/>
    </row>
    <row r="1640" spans="1:3" s="111" customFormat="1">
      <c r="A1640" s="110"/>
      <c r="B1640" s="110"/>
      <c r="C1640" s="103"/>
    </row>
    <row r="1641" spans="1:3" s="111" customFormat="1">
      <c r="A1641" s="110"/>
      <c r="B1641" s="110"/>
      <c r="C1641" s="103"/>
    </row>
    <row r="1642" spans="1:3" s="111" customFormat="1">
      <c r="A1642" s="110"/>
      <c r="B1642" s="110"/>
      <c r="C1642" s="103"/>
    </row>
    <row r="1643" spans="1:3" s="111" customFormat="1">
      <c r="A1643" s="110"/>
      <c r="B1643" s="110"/>
      <c r="C1643" s="103"/>
    </row>
    <row r="1644" spans="1:3" s="111" customFormat="1">
      <c r="A1644" s="110"/>
      <c r="B1644" s="110"/>
      <c r="C1644" s="103"/>
    </row>
    <row r="1645" spans="1:3" s="111" customFormat="1">
      <c r="A1645" s="110"/>
      <c r="B1645" s="110"/>
      <c r="C1645" s="103"/>
    </row>
    <row r="1646" spans="1:3" s="111" customFormat="1">
      <c r="A1646" s="110"/>
      <c r="B1646" s="110"/>
      <c r="C1646" s="103"/>
    </row>
    <row r="1647" spans="1:3" s="111" customFormat="1">
      <c r="A1647" s="110"/>
      <c r="B1647" s="110"/>
      <c r="C1647" s="103"/>
    </row>
    <row r="1648" spans="1:3" s="111" customFormat="1">
      <c r="A1648" s="110"/>
      <c r="B1648" s="110"/>
      <c r="C1648" s="103"/>
    </row>
    <row r="1649" spans="1:3" s="111" customFormat="1">
      <c r="A1649" s="110"/>
      <c r="B1649" s="110"/>
      <c r="C1649" s="103"/>
    </row>
    <row r="1650" spans="1:3" s="111" customFormat="1">
      <c r="A1650" s="110"/>
      <c r="B1650" s="110"/>
      <c r="C1650" s="103"/>
    </row>
    <row r="1651" spans="1:3" s="111" customFormat="1">
      <c r="A1651" s="110"/>
      <c r="B1651" s="110"/>
      <c r="C1651" s="103"/>
    </row>
    <row r="1652" spans="1:3" s="111" customFormat="1">
      <c r="A1652" s="110"/>
      <c r="B1652" s="110"/>
      <c r="C1652" s="103"/>
    </row>
    <row r="1653" spans="1:3" s="111" customFormat="1">
      <c r="A1653" s="110"/>
      <c r="B1653" s="110"/>
      <c r="C1653" s="103"/>
    </row>
    <row r="1654" spans="1:3" s="111" customFormat="1">
      <c r="A1654" s="110"/>
      <c r="B1654" s="110"/>
      <c r="C1654" s="103"/>
    </row>
    <row r="1655" spans="1:3" s="111" customFormat="1">
      <c r="A1655" s="110"/>
      <c r="B1655" s="110"/>
      <c r="C1655" s="103"/>
    </row>
    <row r="1656" spans="1:3" s="111" customFormat="1">
      <c r="A1656" s="110"/>
      <c r="B1656" s="110"/>
      <c r="C1656" s="103"/>
    </row>
    <row r="1657" spans="1:3" s="111" customFormat="1">
      <c r="A1657" s="110"/>
      <c r="B1657" s="110"/>
      <c r="C1657" s="103"/>
    </row>
    <row r="1658" spans="1:3" s="111" customFormat="1">
      <c r="A1658" s="110"/>
      <c r="B1658" s="110"/>
      <c r="C1658" s="103"/>
    </row>
    <row r="1659" spans="1:3" s="111" customFormat="1">
      <c r="A1659" s="110"/>
      <c r="B1659" s="110"/>
      <c r="C1659" s="103"/>
    </row>
    <row r="1660" spans="1:3" s="111" customFormat="1">
      <c r="A1660" s="110"/>
      <c r="B1660" s="110"/>
      <c r="C1660" s="103"/>
    </row>
    <row r="1661" spans="1:3" s="111" customFormat="1">
      <c r="A1661" s="110"/>
      <c r="B1661" s="110"/>
      <c r="C1661" s="103"/>
    </row>
    <row r="1662" spans="1:3" s="111" customFormat="1">
      <c r="A1662" s="110"/>
      <c r="B1662" s="110"/>
      <c r="C1662" s="103"/>
    </row>
    <row r="1663" spans="1:3" s="111" customFormat="1">
      <c r="A1663" s="110"/>
      <c r="B1663" s="110"/>
      <c r="C1663" s="103"/>
    </row>
    <row r="1664" spans="1:3" s="111" customFormat="1">
      <c r="A1664" s="110"/>
      <c r="B1664" s="110"/>
      <c r="C1664" s="103"/>
    </row>
    <row r="1665" spans="1:3" s="111" customFormat="1">
      <c r="A1665" s="110"/>
      <c r="B1665" s="110"/>
      <c r="C1665" s="103"/>
    </row>
    <row r="1666" spans="1:3" s="111" customFormat="1">
      <c r="A1666" s="110"/>
      <c r="B1666" s="110"/>
      <c r="C1666" s="103"/>
    </row>
    <row r="1667" spans="1:3" s="111" customFormat="1">
      <c r="A1667" s="110"/>
      <c r="B1667" s="110"/>
      <c r="C1667" s="103"/>
    </row>
    <row r="1668" spans="1:3" s="111" customFormat="1">
      <c r="A1668" s="110"/>
      <c r="B1668" s="110"/>
      <c r="C1668" s="103"/>
    </row>
    <row r="1669" spans="1:3" s="111" customFormat="1">
      <c r="A1669" s="110"/>
      <c r="B1669" s="110"/>
      <c r="C1669" s="103"/>
    </row>
    <row r="1670" spans="1:3" s="111" customFormat="1">
      <c r="A1670" s="110"/>
      <c r="B1670" s="110"/>
      <c r="C1670" s="103"/>
    </row>
    <row r="1671" spans="1:3" s="111" customFormat="1">
      <c r="A1671" s="110"/>
      <c r="B1671" s="110"/>
      <c r="C1671" s="103"/>
    </row>
    <row r="1672" spans="1:3" s="111" customFormat="1">
      <c r="A1672" s="110"/>
      <c r="B1672" s="110"/>
      <c r="C1672" s="103"/>
    </row>
    <row r="1673" spans="1:3" s="111" customFormat="1">
      <c r="A1673" s="110"/>
      <c r="B1673" s="110"/>
      <c r="C1673" s="103"/>
    </row>
    <row r="1674" spans="1:3" s="111" customFormat="1">
      <c r="A1674" s="110"/>
      <c r="B1674" s="110"/>
      <c r="C1674" s="103"/>
    </row>
    <row r="1675" spans="1:3" s="111" customFormat="1">
      <c r="A1675" s="110"/>
      <c r="B1675" s="110"/>
      <c r="C1675" s="103"/>
    </row>
    <row r="1676" spans="1:3" s="111" customFormat="1">
      <c r="A1676" s="110"/>
      <c r="B1676" s="110"/>
      <c r="C1676" s="103"/>
    </row>
    <row r="1677" spans="1:3" s="111" customFormat="1">
      <c r="A1677" s="110"/>
      <c r="B1677" s="110"/>
      <c r="C1677" s="103"/>
    </row>
    <row r="1678" spans="1:3" s="111" customFormat="1">
      <c r="A1678" s="110"/>
      <c r="B1678" s="110"/>
      <c r="C1678" s="103"/>
    </row>
    <row r="1679" spans="1:3" s="111" customFormat="1">
      <c r="A1679" s="110"/>
      <c r="B1679" s="110"/>
      <c r="C1679" s="103"/>
    </row>
    <row r="1680" spans="1:3" s="111" customFormat="1">
      <c r="A1680" s="110"/>
      <c r="B1680" s="110"/>
      <c r="C1680" s="103"/>
    </row>
    <row r="1681" spans="1:3" s="111" customFormat="1">
      <c r="A1681" s="110"/>
      <c r="B1681" s="110"/>
      <c r="C1681" s="103"/>
    </row>
    <row r="1682" spans="1:3" s="111" customFormat="1">
      <c r="A1682" s="110"/>
      <c r="B1682" s="110"/>
      <c r="C1682" s="103"/>
    </row>
    <row r="1683" spans="1:3" s="111" customFormat="1">
      <c r="A1683" s="110"/>
      <c r="B1683" s="110"/>
      <c r="C1683" s="103"/>
    </row>
    <row r="1684" spans="1:3" s="111" customFormat="1">
      <c r="A1684" s="110"/>
      <c r="B1684" s="110"/>
      <c r="C1684" s="103"/>
    </row>
    <row r="1685" spans="1:3" s="111" customFormat="1">
      <c r="A1685" s="110"/>
      <c r="B1685" s="110"/>
      <c r="C1685" s="103"/>
    </row>
    <row r="1686" spans="1:3" s="111" customFormat="1">
      <c r="A1686" s="110"/>
      <c r="B1686" s="110"/>
      <c r="C1686" s="103"/>
    </row>
    <row r="1687" spans="1:3" s="111" customFormat="1">
      <c r="A1687" s="110"/>
      <c r="B1687" s="110"/>
      <c r="C1687" s="103"/>
    </row>
    <row r="1688" spans="1:3" s="111" customFormat="1">
      <c r="A1688" s="110"/>
      <c r="B1688" s="110"/>
      <c r="C1688" s="103"/>
    </row>
    <row r="1689" spans="1:3" s="111" customFormat="1">
      <c r="A1689" s="110"/>
      <c r="B1689" s="110"/>
      <c r="C1689" s="103"/>
    </row>
    <row r="1690" spans="1:3" s="111" customFormat="1">
      <c r="A1690" s="110"/>
      <c r="B1690" s="110"/>
      <c r="C1690" s="103"/>
    </row>
    <row r="1691" spans="1:3" s="111" customFormat="1">
      <c r="A1691" s="110"/>
      <c r="B1691" s="110"/>
      <c r="C1691" s="103"/>
    </row>
    <row r="1692" spans="1:3" s="111" customFormat="1">
      <c r="A1692" s="110"/>
      <c r="B1692" s="110"/>
      <c r="C1692" s="103"/>
    </row>
    <row r="1693" spans="1:3" s="111" customFormat="1">
      <c r="A1693" s="110"/>
      <c r="B1693" s="110"/>
      <c r="C1693" s="103"/>
    </row>
    <row r="1694" spans="1:3" s="111" customFormat="1">
      <c r="A1694" s="110"/>
      <c r="B1694" s="110"/>
      <c r="C1694" s="103"/>
    </row>
    <row r="1695" spans="1:3" s="111" customFormat="1">
      <c r="A1695" s="110"/>
      <c r="B1695" s="110"/>
      <c r="C1695" s="103"/>
    </row>
    <row r="1696" spans="1:3" s="111" customFormat="1">
      <c r="A1696" s="110"/>
      <c r="B1696" s="110"/>
      <c r="C1696" s="103"/>
    </row>
    <row r="1697" spans="1:3" s="111" customFormat="1">
      <c r="A1697" s="110"/>
      <c r="B1697" s="110"/>
      <c r="C1697" s="103"/>
    </row>
    <row r="1698" spans="1:3" s="111" customFormat="1">
      <c r="A1698" s="110"/>
      <c r="B1698" s="110"/>
      <c r="C1698" s="103"/>
    </row>
    <row r="1699" spans="1:3" s="111" customFormat="1">
      <c r="A1699" s="110"/>
      <c r="B1699" s="110"/>
      <c r="C1699" s="103"/>
    </row>
    <row r="1700" spans="1:3" s="111" customFormat="1">
      <c r="A1700" s="110"/>
      <c r="B1700" s="110"/>
      <c r="C1700" s="103"/>
    </row>
    <row r="1701" spans="1:3" s="111" customFormat="1">
      <c r="A1701" s="110"/>
      <c r="B1701" s="110"/>
      <c r="C1701" s="103"/>
    </row>
    <row r="1702" spans="1:3" s="111" customFormat="1">
      <c r="A1702" s="110"/>
      <c r="B1702" s="110"/>
      <c r="C1702" s="103"/>
    </row>
    <row r="1703" spans="1:3" s="111" customFormat="1">
      <c r="A1703" s="110"/>
      <c r="B1703" s="110"/>
      <c r="C1703" s="103"/>
    </row>
    <row r="1704" spans="1:3" s="111" customFormat="1">
      <c r="A1704" s="110"/>
      <c r="B1704" s="110"/>
      <c r="C1704" s="103"/>
    </row>
    <row r="1705" spans="1:3" s="111" customFormat="1">
      <c r="A1705" s="110"/>
      <c r="B1705" s="110"/>
      <c r="C1705" s="103"/>
    </row>
    <row r="1706" spans="1:3" s="111" customFormat="1">
      <c r="A1706" s="110"/>
      <c r="B1706" s="110"/>
      <c r="C1706" s="103"/>
    </row>
    <row r="1707" spans="1:3" s="111" customFormat="1">
      <c r="A1707" s="110"/>
      <c r="B1707" s="110"/>
      <c r="C1707" s="103"/>
    </row>
    <row r="1708" spans="1:3" s="111" customFormat="1">
      <c r="A1708" s="110"/>
      <c r="B1708" s="110"/>
      <c r="C1708" s="103"/>
    </row>
    <row r="1709" spans="1:3" s="111" customFormat="1">
      <c r="A1709" s="110"/>
      <c r="B1709" s="110"/>
      <c r="C1709" s="103"/>
    </row>
    <row r="1710" spans="1:3" s="111" customFormat="1">
      <c r="A1710" s="110"/>
      <c r="B1710" s="110"/>
      <c r="C1710" s="103"/>
    </row>
    <row r="1711" spans="1:3" s="111" customFormat="1">
      <c r="A1711" s="110"/>
      <c r="B1711" s="110"/>
      <c r="C1711" s="103"/>
    </row>
    <row r="1712" spans="1:3" s="111" customFormat="1">
      <c r="A1712" s="110"/>
      <c r="B1712" s="110"/>
      <c r="C1712" s="103"/>
    </row>
    <row r="1713" spans="1:3" s="111" customFormat="1">
      <c r="A1713" s="110"/>
      <c r="B1713" s="110"/>
      <c r="C1713" s="103"/>
    </row>
    <row r="1714" spans="1:3" s="111" customFormat="1">
      <c r="A1714" s="110"/>
      <c r="B1714" s="110"/>
      <c r="C1714" s="103"/>
    </row>
    <row r="1715" spans="1:3" s="111" customFormat="1">
      <c r="A1715" s="110"/>
      <c r="B1715" s="110"/>
      <c r="C1715" s="103"/>
    </row>
    <row r="1716" spans="1:3" s="111" customFormat="1">
      <c r="A1716" s="110"/>
      <c r="B1716" s="110"/>
      <c r="C1716" s="103"/>
    </row>
    <row r="1717" spans="1:3" s="111" customFormat="1">
      <c r="A1717" s="110"/>
      <c r="B1717" s="110"/>
      <c r="C1717" s="103"/>
    </row>
    <row r="1718" spans="1:3" s="111" customFormat="1">
      <c r="A1718" s="110"/>
      <c r="B1718" s="110"/>
      <c r="C1718" s="103"/>
    </row>
    <row r="1719" spans="1:3" s="111" customFormat="1">
      <c r="A1719" s="110"/>
      <c r="B1719" s="110"/>
      <c r="C1719" s="103"/>
    </row>
    <row r="1720" spans="1:3" s="111" customFormat="1">
      <c r="A1720" s="110"/>
      <c r="B1720" s="110"/>
      <c r="C1720" s="103"/>
    </row>
    <row r="1721" spans="1:3" s="111" customFormat="1">
      <c r="A1721" s="110"/>
      <c r="B1721" s="110"/>
      <c r="C1721" s="103"/>
    </row>
    <row r="1722" spans="1:3" s="111" customFormat="1">
      <c r="A1722" s="110"/>
      <c r="B1722" s="110"/>
      <c r="C1722" s="103"/>
    </row>
    <row r="1723" spans="1:3" s="111" customFormat="1">
      <c r="A1723" s="110"/>
      <c r="B1723" s="110"/>
      <c r="C1723" s="103"/>
    </row>
    <row r="1724" spans="1:3" s="111" customFormat="1">
      <c r="A1724" s="110"/>
      <c r="B1724" s="110"/>
      <c r="C1724" s="103"/>
    </row>
    <row r="1725" spans="1:3" s="111" customFormat="1">
      <c r="A1725" s="110"/>
      <c r="B1725" s="110"/>
      <c r="C1725" s="103"/>
    </row>
    <row r="1726" spans="1:3" s="111" customFormat="1">
      <c r="A1726" s="110"/>
      <c r="B1726" s="110"/>
      <c r="C1726" s="103"/>
    </row>
    <row r="1727" spans="1:3" s="111" customFormat="1">
      <c r="A1727" s="110"/>
      <c r="B1727" s="110"/>
      <c r="C1727" s="103"/>
    </row>
    <row r="1728" spans="1:3" s="111" customFormat="1">
      <c r="A1728" s="110"/>
      <c r="B1728" s="110"/>
      <c r="C1728" s="103"/>
    </row>
    <row r="1729" spans="1:3" s="111" customFormat="1">
      <c r="A1729" s="110"/>
      <c r="B1729" s="110"/>
      <c r="C1729" s="103"/>
    </row>
    <row r="1730" spans="1:3" s="111" customFormat="1">
      <c r="A1730" s="110"/>
      <c r="B1730" s="110"/>
      <c r="C1730" s="103"/>
    </row>
    <row r="1731" spans="1:3" s="111" customFormat="1">
      <c r="A1731" s="110"/>
      <c r="B1731" s="110"/>
      <c r="C1731" s="103"/>
    </row>
    <row r="1732" spans="1:3" s="111" customFormat="1">
      <c r="A1732" s="110"/>
      <c r="B1732" s="110"/>
      <c r="C1732" s="103"/>
    </row>
    <row r="1733" spans="1:3" s="111" customFormat="1">
      <c r="A1733" s="110"/>
      <c r="B1733" s="110"/>
      <c r="C1733" s="103"/>
    </row>
    <row r="1734" spans="1:3" s="111" customFormat="1">
      <c r="A1734" s="110"/>
      <c r="B1734" s="110"/>
      <c r="C1734" s="103"/>
    </row>
    <row r="1735" spans="1:3" s="111" customFormat="1">
      <c r="A1735" s="110"/>
      <c r="B1735" s="110"/>
      <c r="C1735" s="103"/>
    </row>
    <row r="1736" spans="1:3" s="111" customFormat="1">
      <c r="A1736" s="110"/>
      <c r="B1736" s="110"/>
      <c r="C1736" s="103"/>
    </row>
    <row r="1737" spans="1:3" s="111" customFormat="1">
      <c r="A1737" s="110"/>
      <c r="B1737" s="110"/>
      <c r="C1737" s="103"/>
    </row>
    <row r="1738" spans="1:3" s="111" customFormat="1">
      <c r="A1738" s="110"/>
      <c r="B1738" s="110"/>
      <c r="C1738" s="103"/>
    </row>
    <row r="1739" spans="1:3" s="111" customFormat="1">
      <c r="A1739" s="110"/>
      <c r="B1739" s="110"/>
      <c r="C1739" s="103"/>
    </row>
    <row r="1740" spans="1:3" s="111" customFormat="1">
      <c r="A1740" s="110"/>
      <c r="B1740" s="110"/>
      <c r="C1740" s="103"/>
    </row>
    <row r="1741" spans="1:3" s="111" customFormat="1">
      <c r="A1741" s="110"/>
      <c r="B1741" s="110"/>
      <c r="C1741" s="103"/>
    </row>
    <row r="1742" spans="1:3" s="111" customFormat="1">
      <c r="A1742" s="110"/>
      <c r="B1742" s="110"/>
      <c r="C1742" s="103"/>
    </row>
    <row r="1743" spans="1:3" s="111" customFormat="1">
      <c r="A1743" s="110"/>
      <c r="B1743" s="110"/>
      <c r="C1743" s="103"/>
    </row>
    <row r="1744" spans="1:3" s="111" customFormat="1">
      <c r="A1744" s="110"/>
      <c r="B1744" s="110"/>
      <c r="C1744" s="103"/>
    </row>
    <row r="1745" spans="1:3" s="111" customFormat="1">
      <c r="A1745" s="110"/>
      <c r="B1745" s="110"/>
      <c r="C1745" s="103"/>
    </row>
    <row r="1746" spans="1:3" s="111" customFormat="1">
      <c r="A1746" s="110"/>
      <c r="B1746" s="110"/>
      <c r="C1746" s="103"/>
    </row>
    <row r="1747" spans="1:3" s="111" customFormat="1">
      <c r="A1747" s="110"/>
      <c r="B1747" s="110"/>
      <c r="C1747" s="103"/>
    </row>
    <row r="1748" spans="1:3" s="111" customFormat="1">
      <c r="A1748" s="110"/>
      <c r="B1748" s="110"/>
      <c r="C1748" s="103"/>
    </row>
    <row r="1749" spans="1:3" s="111" customFormat="1">
      <c r="A1749" s="110"/>
      <c r="B1749" s="110"/>
      <c r="C1749" s="103"/>
    </row>
    <row r="1750" spans="1:3" s="111" customFormat="1">
      <c r="A1750" s="110"/>
      <c r="B1750" s="110"/>
      <c r="C1750" s="103"/>
    </row>
    <row r="1751" spans="1:3" s="111" customFormat="1">
      <c r="A1751" s="110"/>
      <c r="B1751" s="110"/>
      <c r="C1751" s="103"/>
    </row>
    <row r="1752" spans="1:3" s="111" customFormat="1">
      <c r="A1752" s="110"/>
      <c r="B1752" s="110"/>
      <c r="C1752" s="103"/>
    </row>
    <row r="1753" spans="1:3" s="111" customFormat="1">
      <c r="A1753" s="110"/>
      <c r="B1753" s="110"/>
      <c r="C1753" s="103"/>
    </row>
    <row r="1754" spans="1:3" s="111" customFormat="1">
      <c r="A1754" s="110"/>
      <c r="B1754" s="110"/>
      <c r="C1754" s="103"/>
    </row>
    <row r="1755" spans="1:3" s="111" customFormat="1">
      <c r="A1755" s="110"/>
      <c r="B1755" s="110"/>
      <c r="C1755" s="103"/>
    </row>
    <row r="1756" spans="1:3" s="111" customFormat="1">
      <c r="A1756" s="110"/>
      <c r="B1756" s="110"/>
      <c r="C1756" s="103"/>
    </row>
    <row r="1757" spans="1:3" s="111" customFormat="1">
      <c r="A1757" s="110"/>
      <c r="B1757" s="110"/>
      <c r="C1757" s="103"/>
    </row>
    <row r="1758" spans="1:3" s="111" customFormat="1">
      <c r="A1758" s="110"/>
      <c r="B1758" s="110"/>
      <c r="C1758" s="103"/>
    </row>
    <row r="1759" spans="1:3" s="111" customFormat="1">
      <c r="A1759" s="110"/>
      <c r="B1759" s="110"/>
      <c r="C1759" s="103"/>
    </row>
    <row r="1760" spans="1:3" s="111" customFormat="1">
      <c r="A1760" s="110"/>
      <c r="B1760" s="110"/>
      <c r="C1760" s="103"/>
    </row>
    <row r="1761" spans="1:3" s="111" customFormat="1">
      <c r="A1761" s="110"/>
      <c r="B1761" s="110"/>
      <c r="C1761" s="103"/>
    </row>
    <row r="1762" spans="1:3" s="111" customFormat="1">
      <c r="A1762" s="110"/>
      <c r="B1762" s="110"/>
      <c r="C1762" s="103"/>
    </row>
    <row r="1763" spans="1:3" s="111" customFormat="1">
      <c r="A1763" s="110"/>
      <c r="B1763" s="110"/>
      <c r="C1763" s="103"/>
    </row>
    <row r="1764" spans="1:3" s="111" customFormat="1">
      <c r="A1764" s="110"/>
      <c r="B1764" s="110"/>
      <c r="C1764" s="103"/>
    </row>
    <row r="1765" spans="1:3" s="111" customFormat="1">
      <c r="A1765" s="110"/>
      <c r="B1765" s="110"/>
      <c r="C1765" s="103"/>
    </row>
    <row r="1766" spans="1:3" s="111" customFormat="1">
      <c r="A1766" s="110"/>
      <c r="B1766" s="110"/>
      <c r="C1766" s="103"/>
    </row>
    <row r="1767" spans="1:3" s="111" customFormat="1">
      <c r="A1767" s="110"/>
      <c r="B1767" s="110"/>
      <c r="C1767" s="103"/>
    </row>
    <row r="1768" spans="1:3" s="111" customFormat="1">
      <c r="A1768" s="110"/>
      <c r="B1768" s="110"/>
      <c r="C1768" s="103"/>
    </row>
    <row r="1769" spans="1:3" s="111" customFormat="1">
      <c r="A1769" s="110"/>
      <c r="B1769" s="110"/>
      <c r="C1769" s="103"/>
    </row>
    <row r="1770" spans="1:3" s="111" customFormat="1">
      <c r="A1770" s="110"/>
      <c r="B1770" s="110"/>
      <c r="C1770" s="103"/>
    </row>
    <row r="1771" spans="1:3" s="111" customFormat="1">
      <c r="A1771" s="110"/>
      <c r="B1771" s="110"/>
      <c r="C1771" s="103"/>
    </row>
    <row r="1772" spans="1:3" s="111" customFormat="1">
      <c r="A1772" s="110"/>
      <c r="B1772" s="110"/>
      <c r="C1772" s="103"/>
    </row>
    <row r="1773" spans="1:3" s="111" customFormat="1">
      <c r="A1773" s="110"/>
      <c r="B1773" s="110"/>
      <c r="C1773" s="103"/>
    </row>
    <row r="1774" spans="1:3" s="111" customFormat="1">
      <c r="A1774" s="110"/>
      <c r="B1774" s="110"/>
      <c r="C1774" s="103"/>
    </row>
    <row r="1775" spans="1:3" s="111" customFormat="1">
      <c r="A1775" s="110"/>
      <c r="B1775" s="110"/>
      <c r="C1775" s="103"/>
    </row>
    <row r="1776" spans="1:3" s="111" customFormat="1">
      <c r="A1776" s="110"/>
      <c r="B1776" s="110"/>
      <c r="C1776" s="103"/>
    </row>
    <row r="1777" spans="1:3" s="111" customFormat="1">
      <c r="A1777" s="110"/>
      <c r="B1777" s="110"/>
      <c r="C1777" s="103"/>
    </row>
    <row r="1778" spans="1:3" s="111" customFormat="1">
      <c r="A1778" s="110"/>
      <c r="B1778" s="110"/>
      <c r="C1778" s="103"/>
    </row>
    <row r="1779" spans="1:3" s="111" customFormat="1">
      <c r="A1779" s="110"/>
      <c r="B1779" s="110"/>
      <c r="C1779" s="103"/>
    </row>
    <row r="1780" spans="1:3" s="111" customFormat="1">
      <c r="A1780" s="110"/>
      <c r="B1780" s="110"/>
      <c r="C1780" s="103"/>
    </row>
    <row r="1781" spans="1:3" s="111" customFormat="1">
      <c r="A1781" s="110"/>
      <c r="B1781" s="110"/>
      <c r="C1781" s="103"/>
    </row>
    <row r="1782" spans="1:3" s="111" customFormat="1">
      <c r="A1782" s="110"/>
      <c r="B1782" s="110"/>
      <c r="C1782" s="103"/>
    </row>
    <row r="1783" spans="1:3" s="111" customFormat="1">
      <c r="A1783" s="110"/>
      <c r="B1783" s="110"/>
      <c r="C1783" s="103"/>
    </row>
    <row r="1784" spans="1:3" s="111" customFormat="1">
      <c r="A1784" s="110"/>
      <c r="B1784" s="110"/>
      <c r="C1784" s="103"/>
    </row>
    <row r="1785" spans="1:3" s="111" customFormat="1">
      <c r="A1785" s="110"/>
      <c r="B1785" s="110"/>
      <c r="C1785" s="103"/>
    </row>
    <row r="1786" spans="1:3" s="111" customFormat="1">
      <c r="A1786" s="110"/>
      <c r="B1786" s="110"/>
      <c r="C1786" s="103"/>
    </row>
    <row r="1787" spans="1:3" s="111" customFormat="1">
      <c r="A1787" s="110"/>
      <c r="B1787" s="110"/>
      <c r="C1787" s="103"/>
    </row>
    <row r="1788" spans="1:3" s="111" customFormat="1">
      <c r="A1788" s="110"/>
      <c r="B1788" s="110"/>
      <c r="C1788" s="103"/>
    </row>
    <row r="1789" spans="1:3" s="111" customFormat="1">
      <c r="A1789" s="110"/>
      <c r="B1789" s="110"/>
      <c r="C1789" s="103"/>
    </row>
    <row r="1790" spans="1:3" s="111" customFormat="1">
      <c r="A1790" s="110"/>
      <c r="B1790" s="110"/>
      <c r="C1790" s="103"/>
    </row>
    <row r="1791" spans="1:3" s="111" customFormat="1">
      <c r="A1791" s="110"/>
      <c r="B1791" s="110"/>
      <c r="C1791" s="103"/>
    </row>
    <row r="1792" spans="1:3" s="111" customFormat="1">
      <c r="A1792" s="110"/>
      <c r="B1792" s="110"/>
      <c r="C1792" s="103"/>
    </row>
    <row r="1793" spans="1:3" s="111" customFormat="1">
      <c r="A1793" s="110"/>
      <c r="B1793" s="110"/>
      <c r="C1793" s="103"/>
    </row>
    <row r="1794" spans="1:3" s="111" customFormat="1">
      <c r="A1794" s="110"/>
      <c r="B1794" s="110"/>
      <c r="C1794" s="103"/>
    </row>
    <row r="1795" spans="1:3" s="111" customFormat="1">
      <c r="A1795" s="110"/>
      <c r="B1795" s="110"/>
      <c r="C1795" s="103"/>
    </row>
    <row r="1796" spans="1:3" s="111" customFormat="1">
      <c r="A1796" s="110"/>
      <c r="B1796" s="110"/>
      <c r="C1796" s="103"/>
    </row>
    <row r="1797" spans="1:3" s="111" customFormat="1">
      <c r="A1797" s="110"/>
      <c r="B1797" s="110"/>
      <c r="C1797" s="103"/>
    </row>
    <row r="1798" spans="1:3" s="111" customFormat="1">
      <c r="A1798" s="110"/>
      <c r="B1798" s="110"/>
      <c r="C1798" s="103"/>
    </row>
    <row r="1799" spans="1:3" s="111" customFormat="1">
      <c r="A1799" s="110"/>
      <c r="B1799" s="110"/>
      <c r="C1799" s="103"/>
    </row>
    <row r="1800" spans="1:3" s="111" customFormat="1">
      <c r="A1800" s="110"/>
      <c r="B1800" s="110"/>
      <c r="C1800" s="103"/>
    </row>
    <row r="1801" spans="1:3" s="111" customFormat="1">
      <c r="A1801" s="110"/>
      <c r="B1801" s="110"/>
      <c r="C1801" s="103"/>
    </row>
    <row r="1802" spans="1:3" s="111" customFormat="1">
      <c r="A1802" s="110"/>
      <c r="B1802" s="110"/>
      <c r="C1802" s="103"/>
    </row>
    <row r="1803" spans="1:3" s="111" customFormat="1">
      <c r="A1803" s="110"/>
      <c r="B1803" s="110"/>
      <c r="C1803" s="103"/>
    </row>
    <row r="1804" spans="1:3" s="111" customFormat="1">
      <c r="A1804" s="110"/>
      <c r="B1804" s="110"/>
      <c r="C1804" s="103"/>
    </row>
    <row r="1805" spans="1:3" s="111" customFormat="1">
      <c r="A1805" s="110"/>
      <c r="B1805" s="110"/>
      <c r="C1805" s="103"/>
    </row>
    <row r="1806" spans="1:3" s="111" customFormat="1">
      <c r="A1806" s="110"/>
      <c r="B1806" s="110"/>
      <c r="C1806" s="103"/>
    </row>
    <row r="1807" spans="1:3" s="111" customFormat="1">
      <c r="A1807" s="110"/>
      <c r="B1807" s="110"/>
      <c r="C1807" s="103"/>
    </row>
    <row r="1808" spans="1:3" s="111" customFormat="1">
      <c r="A1808" s="110"/>
      <c r="B1808" s="110"/>
      <c r="C1808" s="103"/>
    </row>
    <row r="1809" spans="1:3" s="111" customFormat="1">
      <c r="A1809" s="110"/>
      <c r="B1809" s="110"/>
      <c r="C1809" s="103"/>
    </row>
    <row r="1810" spans="1:3" s="111" customFormat="1">
      <c r="A1810" s="110"/>
      <c r="B1810" s="110"/>
      <c r="C1810" s="103"/>
    </row>
    <row r="1811" spans="1:3" s="111" customFormat="1">
      <c r="A1811" s="110"/>
      <c r="B1811" s="110"/>
      <c r="C1811" s="103"/>
    </row>
    <row r="1812" spans="1:3" s="111" customFormat="1">
      <c r="A1812" s="110"/>
      <c r="B1812" s="110"/>
      <c r="C1812" s="103"/>
    </row>
    <row r="1813" spans="1:3" s="111" customFormat="1">
      <c r="A1813" s="110"/>
      <c r="B1813" s="110"/>
      <c r="C1813" s="103"/>
    </row>
    <row r="1814" spans="1:3" s="111" customFormat="1">
      <c r="A1814" s="110"/>
      <c r="B1814" s="110"/>
      <c r="C1814" s="103"/>
    </row>
    <row r="1815" spans="1:3" s="111" customFormat="1">
      <c r="A1815" s="110"/>
      <c r="B1815" s="110"/>
      <c r="C1815" s="103"/>
    </row>
    <row r="1816" spans="1:3" s="111" customFormat="1">
      <c r="A1816" s="110"/>
      <c r="B1816" s="110"/>
      <c r="C1816" s="103"/>
    </row>
    <row r="1817" spans="1:3" s="111" customFormat="1">
      <c r="A1817" s="110"/>
      <c r="B1817" s="110"/>
      <c r="C1817" s="103"/>
    </row>
    <row r="1818" spans="1:3" s="111" customFormat="1">
      <c r="A1818" s="110"/>
      <c r="B1818" s="110"/>
      <c r="C1818" s="103"/>
    </row>
    <row r="1819" spans="1:3" s="111" customFormat="1">
      <c r="A1819" s="110"/>
      <c r="B1819" s="110"/>
      <c r="C1819" s="103"/>
    </row>
    <row r="1820" spans="1:3" s="111" customFormat="1">
      <c r="A1820" s="110"/>
      <c r="B1820" s="110"/>
      <c r="C1820" s="103"/>
    </row>
    <row r="1821" spans="1:3" s="111" customFormat="1">
      <c r="A1821" s="110"/>
      <c r="B1821" s="110"/>
      <c r="C1821" s="103"/>
    </row>
    <row r="1822" spans="1:3" s="111" customFormat="1">
      <c r="A1822" s="110"/>
      <c r="B1822" s="110"/>
      <c r="C1822" s="103"/>
    </row>
    <row r="1823" spans="1:3" s="111" customFormat="1">
      <c r="A1823" s="110"/>
      <c r="B1823" s="110"/>
      <c r="C1823" s="103"/>
    </row>
    <row r="1824" spans="1:3" s="111" customFormat="1">
      <c r="A1824" s="110"/>
      <c r="B1824" s="110"/>
      <c r="C1824" s="103"/>
    </row>
    <row r="1825" spans="1:3" s="111" customFormat="1">
      <c r="A1825" s="110"/>
      <c r="B1825" s="110"/>
      <c r="C1825" s="103"/>
    </row>
    <row r="1826" spans="1:3" s="111" customFormat="1">
      <c r="A1826" s="110"/>
      <c r="B1826" s="110"/>
      <c r="C1826" s="103"/>
    </row>
    <row r="1827" spans="1:3" s="111" customFormat="1">
      <c r="A1827" s="110"/>
      <c r="B1827" s="110"/>
      <c r="C1827" s="103"/>
    </row>
    <row r="1828" spans="1:3" s="111" customFormat="1">
      <c r="A1828" s="110"/>
      <c r="B1828" s="110"/>
      <c r="C1828" s="103"/>
    </row>
    <row r="1829" spans="1:3" s="111" customFormat="1">
      <c r="A1829" s="110"/>
      <c r="B1829" s="110"/>
      <c r="C1829" s="103"/>
    </row>
    <row r="1830" spans="1:3" s="111" customFormat="1">
      <c r="A1830" s="110"/>
      <c r="B1830" s="110"/>
      <c r="C1830" s="103"/>
    </row>
    <row r="1831" spans="1:3" s="111" customFormat="1">
      <c r="A1831" s="110"/>
      <c r="B1831" s="110"/>
      <c r="C1831" s="103"/>
    </row>
    <row r="1832" spans="1:3" s="111" customFormat="1">
      <c r="A1832" s="110"/>
      <c r="B1832" s="110"/>
      <c r="C1832" s="103"/>
    </row>
    <row r="1833" spans="1:3" s="111" customFormat="1">
      <c r="A1833" s="110"/>
      <c r="B1833" s="110"/>
      <c r="C1833" s="103"/>
    </row>
    <row r="1834" spans="1:3" s="111" customFormat="1">
      <c r="A1834" s="110"/>
      <c r="B1834" s="110"/>
      <c r="C1834" s="103"/>
    </row>
    <row r="1835" spans="1:3" s="111" customFormat="1">
      <c r="A1835" s="110"/>
      <c r="B1835" s="110"/>
      <c r="C1835" s="103"/>
    </row>
    <row r="1836" spans="1:3" s="111" customFormat="1">
      <c r="A1836" s="110"/>
      <c r="B1836" s="110"/>
      <c r="C1836" s="103"/>
    </row>
    <row r="1837" spans="1:3" s="111" customFormat="1">
      <c r="A1837" s="110"/>
      <c r="B1837" s="110"/>
      <c r="C1837" s="103"/>
    </row>
    <row r="1838" spans="1:3" s="111" customFormat="1">
      <c r="A1838" s="110"/>
      <c r="B1838" s="110"/>
      <c r="C1838" s="103"/>
    </row>
    <row r="1839" spans="1:3" s="111" customFormat="1">
      <c r="A1839" s="110"/>
      <c r="B1839" s="110"/>
      <c r="C1839" s="103"/>
    </row>
    <row r="1840" spans="1:3" s="111" customFormat="1">
      <c r="A1840" s="110"/>
      <c r="B1840" s="110"/>
      <c r="C1840" s="103"/>
    </row>
    <row r="1841" spans="1:3" s="111" customFormat="1">
      <c r="A1841" s="110"/>
      <c r="B1841" s="110"/>
      <c r="C1841" s="103"/>
    </row>
    <row r="1842" spans="1:3" s="111" customFormat="1">
      <c r="A1842" s="110"/>
      <c r="B1842" s="110"/>
      <c r="C1842" s="103"/>
    </row>
    <row r="1843" spans="1:3" s="111" customFormat="1">
      <c r="A1843" s="110"/>
      <c r="B1843" s="110"/>
      <c r="C1843" s="103"/>
    </row>
    <row r="1844" spans="1:3" s="111" customFormat="1">
      <c r="A1844" s="110"/>
      <c r="B1844" s="110"/>
      <c r="C1844" s="103"/>
    </row>
    <row r="1845" spans="1:3" s="111" customFormat="1">
      <c r="A1845" s="110"/>
      <c r="B1845" s="110"/>
      <c r="C1845" s="103"/>
    </row>
    <row r="1846" spans="1:3" s="111" customFormat="1">
      <c r="A1846" s="110"/>
      <c r="B1846" s="110"/>
      <c r="C1846" s="103"/>
    </row>
    <row r="1847" spans="1:3" s="111" customFormat="1">
      <c r="A1847" s="110"/>
      <c r="B1847" s="110"/>
      <c r="C1847" s="103"/>
    </row>
    <row r="1848" spans="1:3" s="111" customFormat="1">
      <c r="A1848" s="110"/>
      <c r="B1848" s="110"/>
      <c r="C1848" s="103"/>
    </row>
    <row r="1849" spans="1:3" s="111" customFormat="1">
      <c r="A1849" s="110"/>
      <c r="B1849" s="110"/>
      <c r="C1849" s="103"/>
    </row>
    <row r="1850" spans="1:3" s="111" customFormat="1">
      <c r="A1850" s="110"/>
      <c r="B1850" s="110"/>
      <c r="C1850" s="103"/>
    </row>
    <row r="1851" spans="1:3" s="111" customFormat="1">
      <c r="A1851" s="110"/>
      <c r="B1851" s="110"/>
      <c r="C1851" s="103"/>
    </row>
    <row r="1852" spans="1:3" s="111" customFormat="1">
      <c r="A1852" s="110"/>
      <c r="B1852" s="110"/>
      <c r="C1852" s="103"/>
    </row>
    <row r="1853" spans="1:3" s="111" customFormat="1">
      <c r="A1853" s="110"/>
      <c r="B1853" s="110"/>
      <c r="C1853" s="103"/>
    </row>
    <row r="1854" spans="1:3" s="111" customFormat="1">
      <c r="A1854" s="110"/>
      <c r="B1854" s="110"/>
      <c r="C1854" s="103"/>
    </row>
    <row r="1855" spans="1:3" s="111" customFormat="1">
      <c r="A1855" s="110"/>
      <c r="B1855" s="110"/>
      <c r="C1855" s="103"/>
    </row>
    <row r="1856" spans="1:3" s="111" customFormat="1">
      <c r="A1856" s="110"/>
      <c r="B1856" s="110"/>
      <c r="C1856" s="103"/>
    </row>
    <row r="1857" spans="1:3" s="111" customFormat="1">
      <c r="A1857" s="110"/>
      <c r="B1857" s="110"/>
      <c r="C1857" s="103"/>
    </row>
    <row r="1858" spans="1:3" s="111" customFormat="1">
      <c r="A1858" s="110"/>
      <c r="B1858" s="110"/>
      <c r="C1858" s="103"/>
    </row>
    <row r="1859" spans="1:3" s="111" customFormat="1">
      <c r="A1859" s="110"/>
      <c r="B1859" s="110"/>
      <c r="C1859" s="103"/>
    </row>
    <row r="1860" spans="1:3" s="111" customFormat="1">
      <c r="A1860" s="110"/>
      <c r="B1860" s="110"/>
      <c r="C1860" s="103"/>
    </row>
    <row r="1861" spans="1:3" s="111" customFormat="1">
      <c r="A1861" s="110"/>
      <c r="B1861" s="110"/>
      <c r="C1861" s="103"/>
    </row>
    <row r="1862" spans="1:3" s="111" customFormat="1">
      <c r="A1862" s="110"/>
      <c r="B1862" s="110"/>
      <c r="C1862" s="103"/>
    </row>
    <row r="1863" spans="1:3" s="111" customFormat="1">
      <c r="A1863" s="110"/>
      <c r="B1863" s="110"/>
      <c r="C1863" s="103"/>
    </row>
    <row r="1864" spans="1:3" s="111" customFormat="1">
      <c r="A1864" s="110"/>
      <c r="B1864" s="110"/>
      <c r="C1864" s="103"/>
    </row>
    <row r="1865" spans="1:3" s="111" customFormat="1">
      <c r="A1865" s="110"/>
      <c r="B1865" s="110"/>
      <c r="C1865" s="103"/>
    </row>
    <row r="1866" spans="1:3" s="111" customFormat="1">
      <c r="A1866" s="110"/>
      <c r="B1866" s="110"/>
      <c r="C1866" s="103"/>
    </row>
    <row r="1867" spans="1:3" s="111" customFormat="1">
      <c r="A1867" s="110"/>
      <c r="B1867" s="110"/>
      <c r="C1867" s="103"/>
    </row>
    <row r="1868" spans="1:3" s="111" customFormat="1">
      <c r="A1868" s="110"/>
      <c r="B1868" s="110"/>
      <c r="C1868" s="103"/>
    </row>
    <row r="1869" spans="1:3" s="111" customFormat="1">
      <c r="A1869" s="110"/>
      <c r="B1869" s="110"/>
      <c r="C1869" s="103"/>
    </row>
    <row r="1870" spans="1:3" s="111" customFormat="1">
      <c r="A1870" s="110"/>
      <c r="B1870" s="110"/>
      <c r="C1870" s="103"/>
    </row>
    <row r="1871" spans="1:3" s="111" customFormat="1">
      <c r="A1871" s="110"/>
      <c r="B1871" s="110"/>
      <c r="C1871" s="103"/>
    </row>
    <row r="1872" spans="1:3" s="111" customFormat="1">
      <c r="A1872" s="110"/>
      <c r="B1872" s="110"/>
      <c r="C1872" s="103"/>
    </row>
    <row r="1873" spans="1:3" s="111" customFormat="1">
      <c r="A1873" s="110"/>
      <c r="B1873" s="110"/>
      <c r="C1873" s="103"/>
    </row>
    <row r="1874" spans="1:3" s="111" customFormat="1">
      <c r="A1874" s="110"/>
      <c r="B1874" s="110"/>
      <c r="C1874" s="103"/>
    </row>
    <row r="1875" spans="1:3" s="111" customFormat="1">
      <c r="A1875" s="110"/>
      <c r="B1875" s="110"/>
      <c r="C1875" s="103"/>
    </row>
    <row r="1876" spans="1:3" s="111" customFormat="1">
      <c r="A1876" s="110"/>
      <c r="B1876" s="110"/>
      <c r="C1876" s="103"/>
    </row>
    <row r="1877" spans="1:3" s="111" customFormat="1">
      <c r="A1877" s="110"/>
      <c r="B1877" s="110"/>
      <c r="C1877" s="103"/>
    </row>
    <row r="1878" spans="1:3" s="111" customFormat="1">
      <c r="A1878" s="110"/>
      <c r="B1878" s="110"/>
      <c r="C1878" s="103"/>
    </row>
    <row r="1879" spans="1:3" s="111" customFormat="1">
      <c r="A1879" s="110"/>
      <c r="B1879" s="110"/>
      <c r="C1879" s="103"/>
    </row>
    <row r="1880" spans="1:3" s="111" customFormat="1">
      <c r="A1880" s="110"/>
      <c r="B1880" s="110"/>
      <c r="C1880" s="103"/>
    </row>
    <row r="1881" spans="1:3" s="111" customFormat="1">
      <c r="A1881" s="110"/>
      <c r="B1881" s="110"/>
      <c r="C1881" s="103"/>
    </row>
    <row r="1882" spans="1:3" s="111" customFormat="1">
      <c r="A1882" s="110"/>
      <c r="B1882" s="110"/>
      <c r="C1882" s="103"/>
    </row>
    <row r="1883" spans="1:3" s="111" customFormat="1">
      <c r="A1883" s="110"/>
      <c r="B1883" s="110"/>
      <c r="C1883" s="103"/>
    </row>
    <row r="1884" spans="1:3" s="111" customFormat="1">
      <c r="A1884" s="110"/>
      <c r="B1884" s="110"/>
      <c r="C1884" s="103"/>
    </row>
    <row r="1885" spans="1:3" s="111" customFormat="1">
      <c r="A1885" s="110"/>
      <c r="B1885" s="110"/>
      <c r="C1885" s="103"/>
    </row>
    <row r="1886" spans="1:3" s="111" customFormat="1">
      <c r="A1886" s="110"/>
      <c r="B1886" s="110"/>
      <c r="C1886" s="103"/>
    </row>
    <row r="1887" spans="1:3" s="111" customFormat="1">
      <c r="A1887" s="110"/>
      <c r="B1887" s="110"/>
      <c r="C1887" s="103"/>
    </row>
    <row r="1888" spans="1:3" s="111" customFormat="1">
      <c r="A1888" s="110"/>
      <c r="B1888" s="110"/>
      <c r="C1888" s="103"/>
    </row>
    <row r="1889" spans="1:3" s="111" customFormat="1">
      <c r="A1889" s="110"/>
      <c r="B1889" s="110"/>
      <c r="C1889" s="103"/>
    </row>
    <row r="1890" spans="1:3" s="111" customFormat="1">
      <c r="A1890" s="110"/>
      <c r="B1890" s="110"/>
      <c r="C1890" s="103"/>
    </row>
    <row r="1891" spans="1:3" s="111" customFormat="1">
      <c r="A1891" s="110"/>
      <c r="B1891" s="110"/>
      <c r="C1891" s="103"/>
    </row>
    <row r="1892" spans="1:3" s="111" customFormat="1">
      <c r="A1892" s="110"/>
      <c r="B1892" s="110"/>
      <c r="C1892" s="103"/>
    </row>
    <row r="1893" spans="1:3" s="111" customFormat="1">
      <c r="A1893" s="110"/>
      <c r="B1893" s="110"/>
      <c r="C1893" s="103"/>
    </row>
    <row r="1894" spans="1:3" s="111" customFormat="1">
      <c r="A1894" s="110"/>
      <c r="B1894" s="110"/>
      <c r="C1894" s="103"/>
    </row>
    <row r="1895" spans="1:3" s="111" customFormat="1">
      <c r="A1895" s="110"/>
      <c r="B1895" s="110"/>
      <c r="C1895" s="103"/>
    </row>
    <row r="1896" spans="1:3" s="111" customFormat="1">
      <c r="A1896" s="110"/>
      <c r="B1896" s="110"/>
      <c r="C1896" s="103"/>
    </row>
    <row r="1897" spans="1:3" s="111" customFormat="1">
      <c r="A1897" s="110"/>
      <c r="B1897" s="110"/>
      <c r="C1897" s="103"/>
    </row>
    <row r="1898" spans="1:3" s="111" customFormat="1">
      <c r="A1898" s="110"/>
      <c r="B1898" s="110"/>
      <c r="C1898" s="103"/>
    </row>
    <row r="1899" spans="1:3" s="111" customFormat="1">
      <c r="A1899" s="110"/>
      <c r="B1899" s="110"/>
      <c r="C1899" s="103"/>
    </row>
    <row r="1900" spans="1:3" s="111" customFormat="1">
      <c r="A1900" s="110"/>
      <c r="B1900" s="110"/>
      <c r="C1900" s="103"/>
    </row>
    <row r="1901" spans="1:3" s="111" customFormat="1">
      <c r="A1901" s="110"/>
      <c r="B1901" s="110"/>
      <c r="C1901" s="103"/>
    </row>
    <row r="1902" spans="1:3" s="111" customFormat="1">
      <c r="A1902" s="110"/>
      <c r="B1902" s="110"/>
      <c r="C1902" s="103"/>
    </row>
    <row r="1903" spans="1:3" s="111" customFormat="1">
      <c r="A1903" s="110"/>
      <c r="B1903" s="110"/>
      <c r="C1903" s="103"/>
    </row>
    <row r="1904" spans="1:3" s="111" customFormat="1">
      <c r="A1904" s="110"/>
      <c r="B1904" s="110"/>
      <c r="C1904" s="103"/>
    </row>
    <row r="1905" spans="1:3" s="111" customFormat="1">
      <c r="A1905" s="110"/>
      <c r="B1905" s="110"/>
      <c r="C1905" s="103"/>
    </row>
    <row r="1906" spans="1:3" s="111" customFormat="1">
      <c r="A1906" s="110"/>
      <c r="B1906" s="110"/>
      <c r="C1906" s="103"/>
    </row>
    <row r="1907" spans="1:3" s="111" customFormat="1">
      <c r="A1907" s="110"/>
      <c r="B1907" s="110"/>
      <c r="C1907" s="103"/>
    </row>
    <row r="1908" spans="1:3" s="111" customFormat="1">
      <c r="A1908" s="110"/>
      <c r="B1908" s="110"/>
      <c r="C1908" s="103"/>
    </row>
    <row r="1909" spans="1:3" s="111" customFormat="1">
      <c r="A1909" s="110"/>
      <c r="B1909" s="110"/>
      <c r="C1909" s="103"/>
    </row>
    <row r="1910" spans="1:3" s="111" customFormat="1">
      <c r="A1910" s="110"/>
      <c r="B1910" s="110"/>
      <c r="C1910" s="103"/>
    </row>
    <row r="1911" spans="1:3" s="111" customFormat="1">
      <c r="A1911" s="110"/>
      <c r="B1911" s="110"/>
      <c r="C1911" s="103"/>
    </row>
    <row r="1912" spans="1:3" s="111" customFormat="1">
      <c r="A1912" s="110"/>
      <c r="B1912" s="110"/>
      <c r="C1912" s="103"/>
    </row>
    <row r="1913" spans="1:3" s="111" customFormat="1">
      <c r="A1913" s="110"/>
      <c r="B1913" s="110"/>
      <c r="C1913" s="103"/>
    </row>
    <row r="1914" spans="1:3" s="111" customFormat="1">
      <c r="A1914" s="110"/>
      <c r="B1914" s="110"/>
      <c r="C1914" s="103"/>
    </row>
    <row r="1915" spans="1:3" s="111" customFormat="1">
      <c r="A1915" s="110"/>
      <c r="B1915" s="110"/>
      <c r="C1915" s="103"/>
    </row>
    <row r="1916" spans="1:3" s="111" customFormat="1">
      <c r="A1916" s="110"/>
      <c r="B1916" s="110"/>
      <c r="C1916" s="103"/>
    </row>
    <row r="1917" spans="1:3" s="111" customFormat="1">
      <c r="A1917" s="110"/>
      <c r="B1917" s="110"/>
      <c r="C1917" s="103"/>
    </row>
    <row r="1918" spans="1:3" s="111" customFormat="1">
      <c r="A1918" s="110"/>
      <c r="B1918" s="110"/>
      <c r="C1918" s="103"/>
    </row>
    <row r="1919" spans="1:3" s="111" customFormat="1">
      <c r="A1919" s="110"/>
      <c r="B1919" s="110"/>
      <c r="C1919" s="103"/>
    </row>
    <row r="1920" spans="1:3" s="111" customFormat="1">
      <c r="A1920" s="110"/>
      <c r="B1920" s="110"/>
      <c r="C1920" s="103"/>
    </row>
    <row r="1921" spans="1:3" s="111" customFormat="1">
      <c r="A1921" s="110"/>
      <c r="B1921" s="110"/>
      <c r="C1921" s="103"/>
    </row>
    <row r="1922" spans="1:3" s="111" customFormat="1">
      <c r="A1922" s="110"/>
      <c r="B1922" s="110"/>
      <c r="C1922" s="103"/>
    </row>
    <row r="1923" spans="1:3" s="111" customFormat="1">
      <c r="A1923" s="110"/>
      <c r="B1923" s="110"/>
      <c r="C1923" s="103"/>
    </row>
    <row r="1924" spans="1:3" s="111" customFormat="1">
      <c r="A1924" s="110"/>
      <c r="B1924" s="110"/>
      <c r="C1924" s="103"/>
    </row>
    <row r="1925" spans="1:3" s="111" customFormat="1">
      <c r="A1925" s="110"/>
      <c r="B1925" s="110"/>
      <c r="C1925" s="103"/>
    </row>
    <row r="1926" spans="1:3" s="111" customFormat="1">
      <c r="A1926" s="110"/>
      <c r="B1926" s="110"/>
      <c r="C1926" s="103"/>
    </row>
    <row r="1927" spans="1:3" s="111" customFormat="1">
      <c r="A1927" s="110"/>
      <c r="B1927" s="110"/>
      <c r="C1927" s="103"/>
    </row>
    <row r="1928" spans="1:3" s="111" customFormat="1">
      <c r="A1928" s="110"/>
      <c r="B1928" s="110"/>
      <c r="C1928" s="103"/>
    </row>
    <row r="1929" spans="1:3" s="111" customFormat="1">
      <c r="A1929" s="110"/>
      <c r="B1929" s="110"/>
      <c r="C1929" s="103"/>
    </row>
    <row r="1930" spans="1:3" s="111" customFormat="1">
      <c r="A1930" s="110"/>
      <c r="B1930" s="110"/>
      <c r="C1930" s="103"/>
    </row>
    <row r="1931" spans="1:3" s="111" customFormat="1">
      <c r="A1931" s="110"/>
      <c r="B1931" s="110"/>
      <c r="C1931" s="103"/>
    </row>
    <row r="1932" spans="1:3" s="111" customFormat="1">
      <c r="A1932" s="110"/>
      <c r="B1932" s="110"/>
      <c r="C1932" s="103"/>
    </row>
    <row r="1933" spans="1:3" s="111" customFormat="1">
      <c r="A1933" s="110"/>
      <c r="B1933" s="110"/>
      <c r="C1933" s="103"/>
    </row>
    <row r="1934" spans="1:3" s="111" customFormat="1">
      <c r="A1934" s="110"/>
      <c r="B1934" s="110"/>
      <c r="C1934" s="103"/>
    </row>
    <row r="1935" spans="1:3" s="111" customFormat="1">
      <c r="A1935" s="110"/>
      <c r="B1935" s="110"/>
      <c r="C1935" s="103"/>
    </row>
    <row r="1936" spans="1:3" s="111" customFormat="1">
      <c r="A1936" s="110"/>
      <c r="B1936" s="110"/>
      <c r="C1936" s="103"/>
    </row>
    <row r="1937" spans="1:3" s="111" customFormat="1">
      <c r="A1937" s="110"/>
      <c r="B1937" s="110"/>
      <c r="C1937" s="103"/>
    </row>
    <row r="1938" spans="1:3" s="111" customFormat="1">
      <c r="A1938" s="110"/>
      <c r="B1938" s="110"/>
      <c r="C1938" s="103"/>
    </row>
    <row r="1939" spans="1:3" s="111" customFormat="1">
      <c r="A1939" s="110"/>
      <c r="B1939" s="110"/>
      <c r="C1939" s="103"/>
    </row>
    <row r="1940" spans="1:3" s="111" customFormat="1">
      <c r="A1940" s="110"/>
      <c r="B1940" s="110"/>
      <c r="C1940" s="103"/>
    </row>
    <row r="1941" spans="1:3" s="111" customFormat="1">
      <c r="A1941" s="110"/>
      <c r="B1941" s="110"/>
      <c r="C1941" s="103"/>
    </row>
    <row r="1942" spans="1:3" s="111" customFormat="1">
      <c r="A1942" s="110"/>
      <c r="B1942" s="110"/>
      <c r="C1942" s="103"/>
    </row>
    <row r="1943" spans="1:3" s="111" customFormat="1">
      <c r="A1943" s="110"/>
      <c r="B1943" s="110"/>
      <c r="C1943" s="103"/>
    </row>
    <row r="1944" spans="1:3" s="111" customFormat="1">
      <c r="A1944" s="110"/>
      <c r="B1944" s="110"/>
      <c r="C1944" s="103"/>
    </row>
    <row r="1945" spans="1:3" s="111" customFormat="1">
      <c r="A1945" s="110"/>
      <c r="B1945" s="110"/>
      <c r="C1945" s="103"/>
    </row>
    <row r="1946" spans="1:3" s="111" customFormat="1">
      <c r="A1946" s="110"/>
      <c r="B1946" s="110"/>
      <c r="C1946" s="103"/>
    </row>
    <row r="1947" spans="1:3" s="111" customFormat="1">
      <c r="A1947" s="110"/>
      <c r="B1947" s="110"/>
      <c r="C1947" s="103"/>
    </row>
    <row r="1948" spans="1:3" s="111" customFormat="1">
      <c r="A1948" s="110"/>
      <c r="B1948" s="110"/>
      <c r="C1948" s="103"/>
    </row>
    <row r="1949" spans="1:3" s="111" customFormat="1">
      <c r="A1949" s="110"/>
      <c r="B1949" s="110"/>
      <c r="C1949" s="103"/>
    </row>
    <row r="1950" spans="1:3" s="111" customFormat="1">
      <c r="A1950" s="110"/>
      <c r="B1950" s="110"/>
      <c r="C1950" s="103"/>
    </row>
    <row r="1951" spans="1:3" s="111" customFormat="1">
      <c r="A1951" s="110"/>
      <c r="B1951" s="110"/>
      <c r="C1951" s="103"/>
    </row>
    <row r="1952" spans="1:3" s="111" customFormat="1">
      <c r="A1952" s="110"/>
      <c r="B1952" s="110"/>
      <c r="C1952" s="103"/>
    </row>
    <row r="1953" spans="1:3" s="111" customFormat="1">
      <c r="A1953" s="110"/>
      <c r="B1953" s="110"/>
      <c r="C1953" s="103"/>
    </row>
    <row r="1954" spans="1:3" s="111" customFormat="1">
      <c r="A1954" s="110"/>
      <c r="B1954" s="110"/>
      <c r="C1954" s="103"/>
    </row>
    <row r="1955" spans="1:3" s="111" customFormat="1">
      <c r="A1955" s="110"/>
      <c r="B1955" s="110"/>
      <c r="C1955" s="103"/>
    </row>
    <row r="1956" spans="1:3" s="111" customFormat="1">
      <c r="A1956" s="110"/>
      <c r="B1956" s="110"/>
      <c r="C1956" s="103"/>
    </row>
    <row r="1957" spans="1:3" s="111" customFormat="1">
      <c r="A1957" s="110"/>
      <c r="B1957" s="110"/>
      <c r="C1957" s="103"/>
    </row>
    <row r="1958" spans="1:3" s="111" customFormat="1">
      <c r="A1958" s="110"/>
      <c r="B1958" s="110"/>
      <c r="C1958" s="103"/>
    </row>
    <row r="1959" spans="1:3" s="111" customFormat="1">
      <c r="A1959" s="110"/>
      <c r="B1959" s="110"/>
      <c r="C1959" s="103"/>
    </row>
    <row r="1960" spans="1:3" s="111" customFormat="1">
      <c r="A1960" s="110"/>
      <c r="B1960" s="110"/>
      <c r="C1960" s="103"/>
    </row>
    <row r="1961" spans="1:3" s="111" customFormat="1">
      <c r="A1961" s="110"/>
      <c r="B1961" s="110"/>
      <c r="C1961" s="103"/>
    </row>
    <row r="1962" spans="1:3" s="111" customFormat="1">
      <c r="A1962" s="110"/>
      <c r="B1962" s="110"/>
      <c r="C1962" s="103"/>
    </row>
    <row r="1963" spans="1:3" s="111" customFormat="1">
      <c r="A1963" s="110"/>
      <c r="B1963" s="110"/>
      <c r="C1963" s="103"/>
    </row>
    <row r="1964" spans="1:3" s="111" customFormat="1">
      <c r="A1964" s="110"/>
      <c r="B1964" s="110"/>
      <c r="C1964" s="103"/>
    </row>
    <row r="1965" spans="1:3" s="111" customFormat="1">
      <c r="A1965" s="110"/>
      <c r="B1965" s="110"/>
      <c r="C1965" s="103"/>
    </row>
    <row r="1966" spans="1:3" s="111" customFormat="1">
      <c r="A1966" s="110"/>
      <c r="B1966" s="110"/>
      <c r="C1966" s="103"/>
    </row>
    <row r="1967" spans="1:3" s="111" customFormat="1">
      <c r="A1967" s="110"/>
      <c r="B1967" s="110"/>
      <c r="C1967" s="103"/>
    </row>
    <row r="1968" spans="1:3" s="111" customFormat="1">
      <c r="A1968" s="110"/>
      <c r="B1968" s="110"/>
      <c r="C1968" s="103"/>
    </row>
    <row r="1969" spans="1:3" s="111" customFormat="1">
      <c r="A1969" s="110"/>
      <c r="B1969" s="110"/>
      <c r="C1969" s="103"/>
    </row>
    <row r="1970" spans="1:3" s="111" customFormat="1">
      <c r="A1970" s="110"/>
      <c r="B1970" s="110"/>
      <c r="C1970" s="103"/>
    </row>
    <row r="1971" spans="1:3" s="111" customFormat="1">
      <c r="A1971" s="110"/>
      <c r="B1971" s="110"/>
      <c r="C1971" s="103"/>
    </row>
    <row r="1972" spans="1:3" s="111" customFormat="1">
      <c r="A1972" s="110"/>
      <c r="B1972" s="110"/>
      <c r="C1972" s="103"/>
    </row>
    <row r="1973" spans="1:3" s="111" customFormat="1">
      <c r="A1973" s="110"/>
      <c r="B1973" s="110"/>
      <c r="C1973" s="103"/>
    </row>
    <row r="1974" spans="1:3" s="111" customFormat="1">
      <c r="A1974" s="110"/>
      <c r="B1974" s="110"/>
      <c r="C1974" s="103"/>
    </row>
    <row r="1975" spans="1:3" s="111" customFormat="1">
      <c r="A1975" s="110"/>
      <c r="B1975" s="110"/>
      <c r="C1975" s="103"/>
    </row>
    <row r="1976" spans="1:3" s="111" customFormat="1">
      <c r="A1976" s="110"/>
      <c r="B1976" s="110"/>
      <c r="C1976" s="103"/>
    </row>
    <row r="1977" spans="1:3" s="111" customFormat="1">
      <c r="A1977" s="110"/>
      <c r="B1977" s="110"/>
      <c r="C1977" s="103"/>
    </row>
    <row r="1978" spans="1:3" s="111" customFormat="1">
      <c r="A1978" s="110"/>
      <c r="B1978" s="110"/>
      <c r="C1978" s="103"/>
    </row>
    <row r="1979" spans="1:3" s="111" customFormat="1">
      <c r="A1979" s="110"/>
      <c r="B1979" s="110"/>
      <c r="C1979" s="103"/>
    </row>
    <row r="1980" spans="1:3" s="111" customFormat="1">
      <c r="A1980" s="110"/>
      <c r="B1980" s="110"/>
      <c r="C1980" s="103"/>
    </row>
    <row r="1981" spans="1:3" s="111" customFormat="1">
      <c r="A1981" s="110"/>
      <c r="B1981" s="110"/>
      <c r="C1981" s="103"/>
    </row>
    <row r="1982" spans="1:3" s="111" customFormat="1">
      <c r="A1982" s="110"/>
      <c r="B1982" s="110"/>
      <c r="C1982" s="103"/>
    </row>
    <row r="1983" spans="1:3" s="111" customFormat="1">
      <c r="A1983" s="110"/>
      <c r="B1983" s="110"/>
      <c r="C1983" s="103"/>
    </row>
    <row r="1984" spans="1:3" s="111" customFormat="1">
      <c r="A1984" s="110"/>
      <c r="B1984" s="110"/>
      <c r="C1984" s="103"/>
    </row>
    <row r="1985" spans="1:3" s="111" customFormat="1">
      <c r="A1985" s="110"/>
      <c r="B1985" s="110"/>
      <c r="C1985" s="103"/>
    </row>
    <row r="1986" spans="1:3" s="111" customFormat="1">
      <c r="A1986" s="110"/>
      <c r="B1986" s="110"/>
      <c r="C1986" s="103"/>
    </row>
    <row r="1987" spans="1:3" s="111" customFormat="1">
      <c r="A1987" s="110"/>
      <c r="B1987" s="110"/>
      <c r="C1987" s="103"/>
    </row>
    <row r="1988" spans="1:3" s="111" customFormat="1">
      <c r="A1988" s="110"/>
      <c r="B1988" s="110"/>
      <c r="C1988" s="103"/>
    </row>
    <row r="1989" spans="1:3" s="111" customFormat="1">
      <c r="A1989" s="110"/>
      <c r="B1989" s="110"/>
      <c r="C1989" s="103"/>
    </row>
    <row r="1990" spans="1:3" s="111" customFormat="1">
      <c r="A1990" s="110"/>
      <c r="B1990" s="110"/>
      <c r="C1990" s="103"/>
    </row>
    <row r="1991" spans="1:3" s="111" customFormat="1">
      <c r="A1991" s="110"/>
      <c r="B1991" s="110"/>
      <c r="C1991" s="103"/>
    </row>
    <row r="1992" spans="1:3" s="111" customFormat="1">
      <c r="A1992" s="110"/>
      <c r="B1992" s="110"/>
      <c r="C1992" s="103"/>
    </row>
    <row r="1993" spans="1:3" s="111" customFormat="1">
      <c r="A1993" s="110"/>
      <c r="B1993" s="110"/>
      <c r="C1993" s="103"/>
    </row>
    <row r="1994" spans="1:3" s="111" customFormat="1">
      <c r="A1994" s="110"/>
      <c r="B1994" s="110"/>
      <c r="C1994" s="103"/>
    </row>
    <row r="1995" spans="1:3" s="111" customFormat="1">
      <c r="A1995" s="110"/>
      <c r="B1995" s="110"/>
      <c r="C1995" s="103"/>
    </row>
    <row r="1996" spans="1:3" s="111" customFormat="1">
      <c r="A1996" s="110"/>
      <c r="B1996" s="110"/>
      <c r="C1996" s="103"/>
    </row>
    <row r="1997" spans="1:3" s="111" customFormat="1">
      <c r="A1997" s="110"/>
      <c r="B1997" s="110"/>
      <c r="C1997" s="103"/>
    </row>
    <row r="1998" spans="1:3" s="111" customFormat="1">
      <c r="A1998" s="110"/>
      <c r="B1998" s="110"/>
      <c r="C1998" s="103"/>
    </row>
    <row r="1999" spans="1:3" s="111" customFormat="1">
      <c r="A1999" s="110"/>
      <c r="B1999" s="110"/>
      <c r="C1999" s="103"/>
    </row>
    <row r="2000" spans="1:3" s="111" customFormat="1">
      <c r="A2000" s="110"/>
      <c r="B2000" s="110"/>
      <c r="C2000" s="103"/>
    </row>
    <row r="2001" spans="1:3" s="111" customFormat="1">
      <c r="A2001" s="110"/>
      <c r="B2001" s="110"/>
      <c r="C2001" s="103"/>
    </row>
    <row r="2002" spans="1:3" s="111" customFormat="1">
      <c r="A2002" s="110"/>
      <c r="B2002" s="110"/>
      <c r="C2002" s="103"/>
    </row>
    <row r="2003" spans="1:3" s="111" customFormat="1">
      <c r="A2003" s="110"/>
      <c r="B2003" s="110"/>
      <c r="C2003" s="103"/>
    </row>
    <row r="2004" spans="1:3" s="111" customFormat="1">
      <c r="A2004" s="110"/>
      <c r="B2004" s="110"/>
      <c r="C2004" s="103"/>
    </row>
    <row r="2005" spans="1:3" s="111" customFormat="1">
      <c r="A2005" s="110"/>
      <c r="B2005" s="110"/>
      <c r="C2005" s="103"/>
    </row>
    <row r="2006" spans="1:3" s="111" customFormat="1">
      <c r="A2006" s="110"/>
      <c r="B2006" s="110"/>
      <c r="C2006" s="103"/>
    </row>
    <row r="2007" spans="1:3" s="111" customFormat="1">
      <c r="A2007" s="110"/>
      <c r="B2007" s="110"/>
      <c r="C2007" s="103"/>
    </row>
    <row r="2008" spans="1:3" s="111" customFormat="1">
      <c r="A2008" s="110"/>
      <c r="B2008" s="110"/>
      <c r="C2008" s="103"/>
    </row>
    <row r="2009" spans="1:3" s="111" customFormat="1">
      <c r="A2009" s="110"/>
      <c r="B2009" s="110"/>
      <c r="C2009" s="103"/>
    </row>
    <row r="2010" spans="1:3" s="111" customFormat="1">
      <c r="A2010" s="110"/>
      <c r="B2010" s="110"/>
      <c r="C2010" s="103"/>
    </row>
    <row r="2011" spans="1:3" s="111" customFormat="1">
      <c r="A2011" s="110"/>
      <c r="B2011" s="110"/>
      <c r="C2011" s="103"/>
    </row>
    <row r="2012" spans="1:3" s="111" customFormat="1">
      <c r="A2012" s="110"/>
      <c r="B2012" s="110"/>
      <c r="C2012" s="103"/>
    </row>
    <row r="2013" spans="1:3" s="111" customFormat="1">
      <c r="A2013" s="110"/>
      <c r="B2013" s="110"/>
      <c r="C2013" s="103"/>
    </row>
    <row r="2014" spans="1:3" s="111" customFormat="1">
      <c r="A2014" s="110"/>
      <c r="B2014" s="110"/>
      <c r="C2014" s="103"/>
    </row>
    <row r="2015" spans="1:3" s="111" customFormat="1">
      <c r="A2015" s="110"/>
      <c r="B2015" s="110"/>
      <c r="C2015" s="103"/>
    </row>
    <row r="2016" spans="1:3" s="111" customFormat="1">
      <c r="A2016" s="110"/>
      <c r="B2016" s="110"/>
      <c r="C2016" s="103"/>
    </row>
    <row r="2017" spans="1:3" s="111" customFormat="1">
      <c r="A2017" s="110"/>
      <c r="B2017" s="110"/>
      <c r="C2017" s="103"/>
    </row>
    <row r="2018" spans="1:3" s="111" customFormat="1">
      <c r="A2018" s="110"/>
      <c r="B2018" s="110"/>
      <c r="C2018" s="103"/>
    </row>
    <row r="2019" spans="1:3" s="111" customFormat="1">
      <c r="A2019" s="110"/>
      <c r="B2019" s="110"/>
      <c r="C2019" s="103"/>
    </row>
    <row r="2020" spans="1:3" s="111" customFormat="1">
      <c r="A2020" s="110"/>
      <c r="B2020" s="110"/>
      <c r="C2020" s="103"/>
    </row>
    <row r="2021" spans="1:3" s="111" customFormat="1">
      <c r="A2021" s="110"/>
      <c r="B2021" s="110"/>
      <c r="C2021" s="103"/>
    </row>
    <row r="2022" spans="1:3" s="111" customFormat="1">
      <c r="A2022" s="110"/>
      <c r="B2022" s="110"/>
      <c r="C2022" s="103"/>
    </row>
    <row r="2023" spans="1:3" s="111" customFormat="1">
      <c r="A2023" s="110"/>
      <c r="B2023" s="110"/>
      <c r="C2023" s="103"/>
    </row>
    <row r="2024" spans="1:3" s="111" customFormat="1">
      <c r="A2024" s="110"/>
      <c r="B2024" s="110"/>
      <c r="C2024" s="103"/>
    </row>
    <row r="2025" spans="1:3" s="111" customFormat="1">
      <c r="A2025" s="110"/>
      <c r="B2025" s="110"/>
      <c r="C2025" s="103"/>
    </row>
    <row r="2026" spans="1:3" s="111" customFormat="1">
      <c r="A2026" s="110"/>
      <c r="B2026" s="110"/>
      <c r="C2026" s="103"/>
    </row>
    <row r="2027" spans="1:3" s="111" customFormat="1">
      <c r="A2027" s="110"/>
      <c r="B2027" s="110"/>
      <c r="C2027" s="103"/>
    </row>
    <row r="2028" spans="1:3" s="111" customFormat="1">
      <c r="A2028" s="110"/>
      <c r="B2028" s="110"/>
      <c r="C2028" s="103"/>
    </row>
    <row r="2029" spans="1:3" s="111" customFormat="1">
      <c r="A2029" s="110"/>
      <c r="B2029" s="110"/>
      <c r="C2029" s="103"/>
    </row>
    <row r="2030" spans="1:3" s="111" customFormat="1">
      <c r="A2030" s="110"/>
      <c r="B2030" s="110"/>
      <c r="C2030" s="103"/>
    </row>
    <row r="2031" spans="1:3" s="111" customFormat="1">
      <c r="A2031" s="110"/>
      <c r="B2031" s="110"/>
      <c r="C2031" s="103"/>
    </row>
    <row r="2032" spans="1:3" s="111" customFormat="1">
      <c r="A2032" s="110"/>
      <c r="B2032" s="110"/>
      <c r="C2032" s="103"/>
    </row>
    <row r="2033" spans="1:3" s="111" customFormat="1">
      <c r="A2033" s="110"/>
      <c r="B2033" s="110"/>
      <c r="C2033" s="103"/>
    </row>
    <row r="2034" spans="1:3" s="111" customFormat="1">
      <c r="A2034" s="110"/>
      <c r="B2034" s="110"/>
      <c r="C2034" s="103"/>
    </row>
    <row r="2035" spans="1:3" s="111" customFormat="1">
      <c r="A2035" s="110"/>
      <c r="B2035" s="110"/>
      <c r="C2035" s="103"/>
    </row>
    <row r="2036" spans="1:3" s="111" customFormat="1">
      <c r="A2036" s="110"/>
      <c r="B2036" s="110"/>
      <c r="C2036" s="103"/>
    </row>
    <row r="2037" spans="1:3" s="111" customFormat="1">
      <c r="A2037" s="110"/>
      <c r="B2037" s="110"/>
      <c r="C2037" s="103"/>
    </row>
    <row r="2038" spans="1:3" s="111" customFormat="1">
      <c r="A2038" s="110"/>
      <c r="B2038" s="110"/>
      <c r="C2038" s="103"/>
    </row>
    <row r="2039" spans="1:3" s="111" customFormat="1">
      <c r="A2039" s="110"/>
      <c r="B2039" s="110"/>
      <c r="C2039" s="103"/>
    </row>
    <row r="2040" spans="1:3" s="111" customFormat="1">
      <c r="A2040" s="110"/>
      <c r="B2040" s="110"/>
      <c r="C2040" s="103"/>
    </row>
    <row r="2041" spans="1:3" s="111" customFormat="1">
      <c r="A2041" s="110"/>
      <c r="B2041" s="110"/>
      <c r="C2041" s="103"/>
    </row>
    <row r="2042" spans="1:3" s="111" customFormat="1">
      <c r="A2042" s="110"/>
      <c r="B2042" s="110"/>
      <c r="C2042" s="103"/>
    </row>
    <row r="2043" spans="1:3" s="111" customFormat="1">
      <c r="A2043" s="110"/>
      <c r="B2043" s="110"/>
      <c r="C2043" s="103"/>
    </row>
    <row r="2044" spans="1:3" s="111" customFormat="1">
      <c r="A2044" s="110"/>
      <c r="B2044" s="110"/>
      <c r="C2044" s="103"/>
    </row>
    <row r="2045" spans="1:3" s="111" customFormat="1">
      <c r="A2045" s="110"/>
      <c r="B2045" s="110"/>
      <c r="C2045" s="103"/>
    </row>
    <row r="2046" spans="1:3" s="111" customFormat="1">
      <c r="A2046" s="110"/>
      <c r="B2046" s="110"/>
      <c r="C2046" s="103"/>
    </row>
    <row r="2047" spans="1:3" s="111" customFormat="1">
      <c r="A2047" s="110"/>
      <c r="B2047" s="110"/>
      <c r="C2047" s="103"/>
    </row>
    <row r="2048" spans="1:3" s="111" customFormat="1">
      <c r="A2048" s="110"/>
      <c r="B2048" s="110"/>
      <c r="C2048" s="103"/>
    </row>
    <row r="2049" spans="1:3" s="111" customFormat="1">
      <c r="A2049" s="110"/>
      <c r="B2049" s="110"/>
      <c r="C2049" s="103"/>
    </row>
    <row r="2050" spans="1:3" s="111" customFormat="1">
      <c r="A2050" s="110"/>
      <c r="B2050" s="110"/>
      <c r="C2050" s="103"/>
    </row>
    <row r="2051" spans="1:3" s="111" customFormat="1">
      <c r="A2051" s="110"/>
      <c r="B2051" s="110"/>
      <c r="C2051" s="103"/>
    </row>
    <row r="2052" spans="1:3" s="111" customFormat="1">
      <c r="A2052" s="110"/>
      <c r="B2052" s="110"/>
      <c r="C2052" s="103"/>
    </row>
    <row r="2053" spans="1:3" s="111" customFormat="1">
      <c r="A2053" s="110"/>
      <c r="B2053" s="110"/>
      <c r="C2053" s="103"/>
    </row>
    <row r="2054" spans="1:3" s="111" customFormat="1">
      <c r="A2054" s="110"/>
      <c r="B2054" s="110"/>
      <c r="C2054" s="103"/>
    </row>
    <row r="2055" spans="1:3" s="111" customFormat="1">
      <c r="A2055" s="110"/>
      <c r="B2055" s="110"/>
      <c r="C2055" s="103"/>
    </row>
    <row r="2056" spans="1:3" s="111" customFormat="1">
      <c r="A2056" s="110"/>
      <c r="B2056" s="110"/>
      <c r="C2056" s="103"/>
    </row>
    <row r="2057" spans="1:3" s="111" customFormat="1">
      <c r="A2057" s="110"/>
      <c r="B2057" s="110"/>
      <c r="C2057" s="103"/>
    </row>
    <row r="2058" spans="1:3" s="111" customFormat="1">
      <c r="A2058" s="110"/>
      <c r="B2058" s="110"/>
      <c r="C2058" s="103"/>
    </row>
    <row r="2059" spans="1:3" s="111" customFormat="1">
      <c r="A2059" s="110"/>
      <c r="B2059" s="110"/>
      <c r="C2059" s="103"/>
    </row>
    <row r="2060" spans="1:3" s="111" customFormat="1">
      <c r="A2060" s="110"/>
      <c r="B2060" s="110"/>
      <c r="C2060" s="103"/>
    </row>
    <row r="2061" spans="1:3" s="111" customFormat="1">
      <c r="A2061" s="110"/>
      <c r="B2061" s="110"/>
      <c r="C2061" s="103"/>
    </row>
    <row r="2062" spans="1:3" s="111" customFormat="1">
      <c r="A2062" s="110"/>
      <c r="B2062" s="110"/>
      <c r="C2062" s="103"/>
    </row>
    <row r="2063" spans="1:3" s="111" customFormat="1">
      <c r="A2063" s="110"/>
      <c r="B2063" s="110"/>
      <c r="C2063" s="103"/>
    </row>
    <row r="2064" spans="1:3" s="111" customFormat="1">
      <c r="A2064" s="110"/>
      <c r="B2064" s="110"/>
      <c r="C2064" s="103"/>
    </row>
    <row r="2065" spans="1:3" s="111" customFormat="1">
      <c r="A2065" s="110"/>
      <c r="B2065" s="110"/>
      <c r="C2065" s="103"/>
    </row>
    <row r="2066" spans="1:3" s="111" customFormat="1">
      <c r="A2066" s="110"/>
      <c r="B2066" s="110"/>
      <c r="C2066" s="103"/>
    </row>
    <row r="2067" spans="1:3" s="111" customFormat="1">
      <c r="A2067" s="110"/>
      <c r="B2067" s="110"/>
      <c r="C2067" s="103"/>
    </row>
    <row r="2068" spans="1:3" s="111" customFormat="1">
      <c r="A2068" s="110"/>
      <c r="B2068" s="110"/>
      <c r="C2068" s="103"/>
    </row>
    <row r="2069" spans="1:3" s="111" customFormat="1">
      <c r="A2069" s="110"/>
      <c r="B2069" s="110"/>
      <c r="C2069" s="103"/>
    </row>
    <row r="2070" spans="1:3" s="111" customFormat="1">
      <c r="A2070" s="110"/>
      <c r="B2070" s="110"/>
      <c r="C2070" s="103"/>
    </row>
    <row r="2071" spans="1:3" s="111" customFormat="1">
      <c r="A2071" s="110"/>
      <c r="B2071" s="110"/>
      <c r="C2071" s="103"/>
    </row>
    <row r="2072" spans="1:3" s="111" customFormat="1">
      <c r="A2072" s="110"/>
      <c r="B2072" s="110"/>
      <c r="C2072" s="103"/>
    </row>
    <row r="2073" spans="1:3" s="111" customFormat="1">
      <c r="A2073" s="110"/>
      <c r="B2073" s="110"/>
      <c r="C2073" s="103"/>
    </row>
    <row r="2074" spans="1:3" s="111" customFormat="1">
      <c r="A2074" s="110"/>
      <c r="B2074" s="110"/>
      <c r="C2074" s="103"/>
    </row>
    <row r="2075" spans="1:3" s="111" customFormat="1">
      <c r="A2075" s="110"/>
      <c r="B2075" s="110"/>
      <c r="C2075" s="103"/>
    </row>
    <row r="2076" spans="1:3" s="111" customFormat="1">
      <c r="A2076" s="110"/>
      <c r="B2076" s="110"/>
      <c r="C2076" s="103"/>
    </row>
    <row r="2077" spans="1:3" s="111" customFormat="1">
      <c r="A2077" s="110"/>
      <c r="B2077" s="110"/>
      <c r="C2077" s="103"/>
    </row>
    <row r="2078" spans="1:3" s="111" customFormat="1">
      <c r="A2078" s="110"/>
      <c r="B2078" s="110"/>
      <c r="C2078" s="103"/>
    </row>
    <row r="2079" spans="1:3" s="111" customFormat="1">
      <c r="A2079" s="110"/>
      <c r="B2079" s="110"/>
      <c r="C2079" s="103"/>
    </row>
    <row r="2080" spans="1:3" s="111" customFormat="1">
      <c r="A2080" s="110"/>
      <c r="B2080" s="110"/>
      <c r="C2080" s="103"/>
    </row>
    <row r="2081" spans="1:3" s="111" customFormat="1">
      <c r="A2081" s="110"/>
      <c r="B2081" s="110"/>
      <c r="C2081" s="103"/>
    </row>
    <row r="2082" spans="1:3" s="111" customFormat="1">
      <c r="A2082" s="110"/>
      <c r="B2082" s="110"/>
      <c r="C2082" s="103"/>
    </row>
    <row r="2083" spans="1:3" s="111" customFormat="1">
      <c r="A2083" s="110"/>
      <c r="B2083" s="110"/>
      <c r="C2083" s="103"/>
    </row>
    <row r="2084" spans="1:3" s="111" customFormat="1">
      <c r="A2084" s="110"/>
      <c r="B2084" s="110"/>
      <c r="C2084" s="103"/>
    </row>
    <row r="2085" spans="1:3" s="111" customFormat="1">
      <c r="A2085" s="110"/>
      <c r="B2085" s="110"/>
      <c r="C2085" s="103"/>
    </row>
    <row r="2086" spans="1:3" s="111" customFormat="1">
      <c r="A2086" s="110"/>
      <c r="B2086" s="110"/>
      <c r="C2086" s="103"/>
    </row>
    <row r="2087" spans="1:3" s="111" customFormat="1">
      <c r="A2087" s="110"/>
      <c r="B2087" s="110"/>
      <c r="C2087" s="103"/>
    </row>
    <row r="2088" spans="1:3" s="111" customFormat="1">
      <c r="A2088" s="110"/>
      <c r="B2088" s="110"/>
      <c r="C2088" s="103"/>
    </row>
    <row r="2089" spans="1:3" s="111" customFormat="1">
      <c r="A2089" s="110"/>
      <c r="B2089" s="110"/>
      <c r="C2089" s="103"/>
    </row>
    <row r="2090" spans="1:3" s="111" customFormat="1">
      <c r="A2090" s="110"/>
      <c r="B2090" s="110"/>
      <c r="C2090" s="103"/>
    </row>
    <row r="2091" spans="1:3" s="111" customFormat="1">
      <c r="A2091" s="110"/>
      <c r="B2091" s="110"/>
      <c r="C2091" s="103"/>
    </row>
    <row r="2092" spans="1:3" s="111" customFormat="1">
      <c r="A2092" s="110"/>
      <c r="B2092" s="110"/>
      <c r="C2092" s="103"/>
    </row>
    <row r="2093" spans="1:3" s="111" customFormat="1">
      <c r="A2093" s="110"/>
      <c r="B2093" s="110"/>
      <c r="C2093" s="103"/>
    </row>
    <row r="2094" spans="1:3" s="111" customFormat="1">
      <c r="A2094" s="110"/>
      <c r="B2094" s="110"/>
      <c r="C2094" s="103"/>
    </row>
    <row r="2095" spans="1:3" s="111" customFormat="1">
      <c r="A2095" s="110"/>
      <c r="B2095" s="110"/>
      <c r="C2095" s="103"/>
    </row>
    <row r="2096" spans="1:3" s="111" customFormat="1">
      <c r="A2096" s="110"/>
      <c r="B2096" s="110"/>
      <c r="C2096" s="103"/>
    </row>
    <row r="2097" spans="1:3" s="111" customFormat="1">
      <c r="A2097" s="110"/>
      <c r="B2097" s="110"/>
      <c r="C2097" s="103"/>
    </row>
    <row r="2098" spans="1:3" s="111" customFormat="1">
      <c r="A2098" s="110"/>
      <c r="B2098" s="110"/>
      <c r="C2098" s="103"/>
    </row>
    <row r="2099" spans="1:3" s="111" customFormat="1">
      <c r="A2099" s="110"/>
      <c r="B2099" s="110"/>
      <c r="C2099" s="103"/>
    </row>
    <row r="2100" spans="1:3" s="111" customFormat="1">
      <c r="A2100" s="110"/>
      <c r="B2100" s="110"/>
      <c r="C2100" s="103"/>
    </row>
    <row r="2101" spans="1:3" s="111" customFormat="1">
      <c r="A2101" s="110"/>
      <c r="B2101" s="110"/>
      <c r="C2101" s="103"/>
    </row>
    <row r="2102" spans="1:3" s="111" customFormat="1">
      <c r="A2102" s="110"/>
      <c r="B2102" s="110"/>
      <c r="C2102" s="103"/>
    </row>
    <row r="2103" spans="1:3" s="111" customFormat="1">
      <c r="A2103" s="110"/>
      <c r="B2103" s="110"/>
      <c r="C2103" s="103"/>
    </row>
    <row r="2104" spans="1:3" s="111" customFormat="1">
      <c r="A2104" s="110"/>
      <c r="B2104" s="110"/>
      <c r="C2104" s="103"/>
    </row>
    <row r="2105" spans="1:3" s="111" customFormat="1">
      <c r="A2105" s="110"/>
      <c r="B2105" s="110"/>
      <c r="C2105" s="103"/>
    </row>
    <row r="2106" spans="1:3" s="111" customFormat="1">
      <c r="A2106" s="110"/>
      <c r="B2106" s="110"/>
      <c r="C2106" s="103"/>
    </row>
    <row r="2107" spans="1:3" s="111" customFormat="1">
      <c r="A2107" s="110"/>
      <c r="B2107" s="110"/>
      <c r="C2107" s="103"/>
    </row>
    <row r="2108" spans="1:3" s="111" customFormat="1">
      <c r="A2108" s="110"/>
      <c r="B2108" s="110"/>
      <c r="C2108" s="103"/>
    </row>
    <row r="2109" spans="1:3" s="111" customFormat="1">
      <c r="A2109" s="110"/>
      <c r="B2109" s="110"/>
      <c r="C2109" s="103"/>
    </row>
    <row r="2110" spans="1:3" s="111" customFormat="1">
      <c r="A2110" s="110"/>
      <c r="B2110" s="110"/>
      <c r="C2110" s="103"/>
    </row>
    <row r="2111" spans="1:3" s="111" customFormat="1">
      <c r="A2111" s="110"/>
      <c r="B2111" s="110"/>
      <c r="C2111" s="103"/>
    </row>
    <row r="2112" spans="1:3" s="111" customFormat="1">
      <c r="A2112" s="110"/>
      <c r="B2112" s="110"/>
      <c r="C2112" s="103"/>
    </row>
    <row r="2113" spans="1:3" s="111" customFormat="1">
      <c r="A2113" s="110"/>
      <c r="B2113" s="110"/>
      <c r="C2113" s="103"/>
    </row>
    <row r="2114" spans="1:3" s="111" customFormat="1">
      <c r="A2114" s="110"/>
      <c r="B2114" s="110"/>
      <c r="C2114" s="103"/>
    </row>
    <row r="2115" spans="1:3" s="111" customFormat="1">
      <c r="A2115" s="110"/>
      <c r="B2115" s="110"/>
      <c r="C2115" s="103"/>
    </row>
    <row r="2116" spans="1:3" s="111" customFormat="1">
      <c r="A2116" s="110"/>
      <c r="B2116" s="110"/>
      <c r="C2116" s="103"/>
    </row>
    <row r="2117" spans="1:3" s="111" customFormat="1">
      <c r="A2117" s="110"/>
      <c r="B2117" s="110"/>
      <c r="C2117" s="103"/>
    </row>
    <row r="2118" spans="1:3" s="111" customFormat="1">
      <c r="A2118" s="110"/>
      <c r="B2118" s="110"/>
      <c r="C2118" s="103"/>
    </row>
    <row r="2119" spans="1:3" s="111" customFormat="1">
      <c r="A2119" s="110"/>
      <c r="B2119" s="110"/>
      <c r="C2119" s="103"/>
    </row>
    <row r="2120" spans="1:3" s="111" customFormat="1">
      <c r="A2120" s="110"/>
      <c r="B2120" s="110"/>
      <c r="C2120" s="103"/>
    </row>
    <row r="2121" spans="1:3" s="111" customFormat="1">
      <c r="A2121" s="110"/>
      <c r="B2121" s="110"/>
      <c r="C2121" s="103"/>
    </row>
    <row r="2122" spans="1:3" s="111" customFormat="1">
      <c r="A2122" s="110"/>
      <c r="B2122" s="110"/>
      <c r="C2122" s="103"/>
    </row>
    <row r="2123" spans="1:3" s="111" customFormat="1">
      <c r="A2123" s="110"/>
      <c r="B2123" s="110"/>
      <c r="C2123" s="103"/>
    </row>
    <row r="2124" spans="1:3" s="111" customFormat="1">
      <c r="A2124" s="110"/>
      <c r="B2124" s="110"/>
      <c r="C2124" s="103"/>
    </row>
    <row r="2125" spans="1:3" s="111" customFormat="1">
      <c r="A2125" s="110"/>
      <c r="B2125" s="110"/>
      <c r="C2125" s="103"/>
    </row>
    <row r="2126" spans="1:3" s="111" customFormat="1">
      <c r="A2126" s="110"/>
      <c r="B2126" s="110"/>
      <c r="C2126" s="103"/>
    </row>
    <row r="2127" spans="1:3" s="111" customFormat="1">
      <c r="A2127" s="110"/>
      <c r="B2127" s="110"/>
      <c r="C2127" s="103"/>
    </row>
    <row r="2128" spans="1:3" s="111" customFormat="1">
      <c r="A2128" s="110"/>
      <c r="B2128" s="110"/>
      <c r="C2128" s="103"/>
    </row>
    <row r="2129" spans="1:3" s="111" customFormat="1">
      <c r="A2129" s="110"/>
      <c r="B2129" s="110"/>
      <c r="C2129" s="103"/>
    </row>
    <row r="2130" spans="1:3" s="111" customFormat="1">
      <c r="A2130" s="110"/>
      <c r="B2130" s="110"/>
      <c r="C2130" s="103"/>
    </row>
    <row r="2131" spans="1:3" s="111" customFormat="1">
      <c r="A2131" s="110"/>
      <c r="B2131" s="110"/>
      <c r="C2131" s="103"/>
    </row>
    <row r="2132" spans="1:3" s="111" customFormat="1">
      <c r="A2132" s="110"/>
      <c r="B2132" s="110"/>
      <c r="C2132" s="103"/>
    </row>
    <row r="2133" spans="1:3" s="111" customFormat="1">
      <c r="A2133" s="110"/>
      <c r="B2133" s="110"/>
      <c r="C2133" s="103"/>
    </row>
    <row r="2134" spans="1:3" s="111" customFormat="1">
      <c r="A2134" s="110"/>
      <c r="B2134" s="110"/>
      <c r="C2134" s="103"/>
    </row>
    <row r="2135" spans="1:3" s="111" customFormat="1">
      <c r="A2135" s="110"/>
      <c r="B2135" s="110"/>
      <c r="C2135" s="103"/>
    </row>
    <row r="2136" spans="1:3" s="111" customFormat="1">
      <c r="A2136" s="110"/>
      <c r="B2136" s="110"/>
      <c r="C2136" s="103"/>
    </row>
    <row r="2137" spans="1:3" s="111" customFormat="1">
      <c r="A2137" s="110"/>
      <c r="B2137" s="110"/>
      <c r="C2137" s="103"/>
    </row>
    <row r="2138" spans="1:3" s="111" customFormat="1">
      <c r="A2138" s="110"/>
      <c r="B2138" s="110"/>
      <c r="C2138" s="103"/>
    </row>
    <row r="2139" spans="1:3" s="111" customFormat="1">
      <c r="A2139" s="110"/>
      <c r="B2139" s="110"/>
      <c r="C2139" s="103"/>
    </row>
    <row r="2140" spans="1:3" s="111" customFormat="1">
      <c r="A2140" s="110"/>
      <c r="B2140" s="110"/>
      <c r="C2140" s="103"/>
    </row>
    <row r="2141" spans="1:3" s="111" customFormat="1">
      <c r="A2141" s="110"/>
      <c r="B2141" s="110"/>
      <c r="C2141" s="103"/>
    </row>
    <row r="2142" spans="1:3" s="111" customFormat="1">
      <c r="A2142" s="110"/>
      <c r="B2142" s="110"/>
      <c r="C2142" s="103"/>
    </row>
    <row r="2143" spans="1:3" s="111" customFormat="1">
      <c r="A2143" s="110"/>
      <c r="B2143" s="110"/>
      <c r="C2143" s="103"/>
    </row>
    <row r="2144" spans="1:3" s="111" customFormat="1">
      <c r="A2144" s="110"/>
      <c r="B2144" s="110"/>
      <c r="C2144" s="103"/>
    </row>
    <row r="2145" spans="1:3" s="111" customFormat="1">
      <c r="A2145" s="110"/>
      <c r="B2145" s="110"/>
      <c r="C2145" s="103"/>
    </row>
    <row r="2146" spans="1:3" s="111" customFormat="1">
      <c r="A2146" s="110"/>
      <c r="B2146" s="110"/>
      <c r="C2146" s="103"/>
    </row>
    <row r="2147" spans="1:3" s="111" customFormat="1">
      <c r="A2147" s="110"/>
      <c r="B2147" s="110"/>
      <c r="C2147" s="103"/>
    </row>
    <row r="2148" spans="1:3" s="111" customFormat="1">
      <c r="A2148" s="110"/>
      <c r="B2148" s="110"/>
      <c r="C2148" s="103"/>
    </row>
    <row r="2149" spans="1:3" s="111" customFormat="1">
      <c r="A2149" s="110"/>
      <c r="B2149" s="110"/>
      <c r="C2149" s="103"/>
    </row>
    <row r="2150" spans="1:3" s="111" customFormat="1">
      <c r="A2150" s="110"/>
      <c r="B2150" s="110"/>
      <c r="C2150" s="103"/>
    </row>
    <row r="2151" spans="1:3" s="111" customFormat="1">
      <c r="A2151" s="110"/>
      <c r="B2151" s="110"/>
      <c r="C2151" s="103"/>
    </row>
    <row r="2152" spans="1:3" s="111" customFormat="1">
      <c r="A2152" s="110"/>
      <c r="B2152" s="110"/>
      <c r="C2152" s="103"/>
    </row>
    <row r="2153" spans="1:3" s="111" customFormat="1">
      <c r="A2153" s="110"/>
      <c r="B2153" s="110"/>
      <c r="C2153" s="103"/>
    </row>
    <row r="2154" spans="1:3" s="111" customFormat="1">
      <c r="A2154" s="110"/>
      <c r="B2154" s="110"/>
      <c r="C2154" s="103"/>
    </row>
    <row r="2155" spans="1:3" s="111" customFormat="1">
      <c r="A2155" s="110"/>
      <c r="B2155" s="110"/>
      <c r="C2155" s="103"/>
    </row>
    <row r="2156" spans="1:3" s="111" customFormat="1">
      <c r="A2156" s="110"/>
      <c r="B2156" s="110"/>
      <c r="C2156" s="103"/>
    </row>
    <row r="2157" spans="1:3" s="111" customFormat="1">
      <c r="A2157" s="110"/>
      <c r="B2157" s="110"/>
      <c r="C2157" s="103"/>
    </row>
    <row r="2158" spans="1:3" s="111" customFormat="1">
      <c r="A2158" s="110"/>
      <c r="B2158" s="110"/>
      <c r="C2158" s="103"/>
    </row>
    <row r="2159" spans="1:3" s="111" customFormat="1">
      <c r="A2159" s="110"/>
      <c r="B2159" s="110"/>
      <c r="C2159" s="103"/>
    </row>
    <row r="2160" spans="1:3" s="111" customFormat="1">
      <c r="A2160" s="110"/>
      <c r="B2160" s="110"/>
      <c r="C2160" s="103"/>
    </row>
    <row r="2161" spans="1:3" s="111" customFormat="1">
      <c r="A2161" s="110"/>
      <c r="B2161" s="110"/>
      <c r="C2161" s="103"/>
    </row>
    <row r="2162" spans="1:3" s="111" customFormat="1">
      <c r="A2162" s="110"/>
      <c r="B2162" s="110"/>
      <c r="C2162" s="103"/>
    </row>
    <row r="2163" spans="1:3" s="111" customFormat="1">
      <c r="A2163" s="110"/>
      <c r="B2163" s="110"/>
      <c r="C2163" s="103"/>
    </row>
    <row r="2164" spans="1:3" s="111" customFormat="1">
      <c r="A2164" s="110"/>
      <c r="B2164" s="110"/>
      <c r="C2164" s="103"/>
    </row>
    <row r="2165" spans="1:3" s="111" customFormat="1">
      <c r="A2165" s="110"/>
      <c r="B2165" s="110"/>
      <c r="C2165" s="103"/>
    </row>
    <row r="2166" spans="1:3" s="111" customFormat="1">
      <c r="A2166" s="110"/>
      <c r="B2166" s="110"/>
      <c r="C2166" s="103"/>
    </row>
    <row r="2167" spans="1:3" s="111" customFormat="1">
      <c r="A2167" s="110"/>
      <c r="B2167" s="110"/>
      <c r="C2167" s="103"/>
    </row>
    <row r="2168" spans="1:3" s="111" customFormat="1">
      <c r="A2168" s="110"/>
      <c r="B2168" s="110"/>
      <c r="C2168" s="103"/>
    </row>
    <row r="2169" spans="1:3" s="111" customFormat="1">
      <c r="A2169" s="110"/>
      <c r="B2169" s="110"/>
      <c r="C2169" s="103"/>
    </row>
    <row r="2170" spans="1:3" s="111" customFormat="1">
      <c r="A2170" s="110"/>
      <c r="B2170" s="110"/>
      <c r="C2170" s="103"/>
    </row>
    <row r="2171" spans="1:3" s="111" customFormat="1">
      <c r="A2171" s="110"/>
      <c r="B2171" s="110"/>
      <c r="C2171" s="103"/>
    </row>
    <row r="2172" spans="1:3" s="111" customFormat="1">
      <c r="A2172" s="110"/>
      <c r="B2172" s="110"/>
      <c r="C2172" s="103"/>
    </row>
    <row r="2173" spans="1:3" s="111" customFormat="1">
      <c r="A2173" s="110"/>
      <c r="B2173" s="110"/>
      <c r="C2173" s="103"/>
    </row>
    <row r="2174" spans="1:3" s="111" customFormat="1">
      <c r="A2174" s="110"/>
      <c r="B2174" s="110"/>
      <c r="C2174" s="103"/>
    </row>
    <row r="2175" spans="1:3" s="111" customFormat="1">
      <c r="A2175" s="110"/>
      <c r="B2175" s="110"/>
      <c r="C2175" s="103"/>
    </row>
    <row r="2176" spans="1:3" s="111" customFormat="1">
      <c r="A2176" s="110"/>
      <c r="B2176" s="110"/>
      <c r="C2176" s="103"/>
    </row>
    <row r="2177" spans="1:3" s="111" customFormat="1">
      <c r="A2177" s="110"/>
      <c r="B2177" s="110"/>
      <c r="C2177" s="103"/>
    </row>
    <row r="2178" spans="1:3" s="111" customFormat="1">
      <c r="A2178" s="110"/>
      <c r="B2178" s="110"/>
      <c r="C2178" s="103"/>
    </row>
    <row r="2179" spans="1:3" s="111" customFormat="1">
      <c r="A2179" s="110"/>
      <c r="B2179" s="110"/>
      <c r="C2179" s="103"/>
    </row>
    <row r="2180" spans="1:3" s="111" customFormat="1">
      <c r="A2180" s="110"/>
      <c r="B2180" s="110"/>
      <c r="C2180" s="103"/>
    </row>
    <row r="2181" spans="1:3" s="111" customFormat="1">
      <c r="A2181" s="110"/>
      <c r="B2181" s="110"/>
      <c r="C2181" s="103"/>
    </row>
    <row r="2182" spans="1:3" s="111" customFormat="1">
      <c r="A2182" s="110"/>
      <c r="B2182" s="110"/>
      <c r="C2182" s="103"/>
    </row>
    <row r="2183" spans="1:3" s="111" customFormat="1">
      <c r="A2183" s="110"/>
      <c r="B2183" s="110"/>
      <c r="C2183" s="103"/>
    </row>
    <row r="2184" spans="1:3" s="111" customFormat="1">
      <c r="A2184" s="110"/>
      <c r="B2184" s="110"/>
      <c r="C2184" s="103"/>
    </row>
    <row r="2185" spans="1:3" s="111" customFormat="1">
      <c r="A2185" s="110"/>
      <c r="B2185" s="110"/>
      <c r="C2185" s="103"/>
    </row>
    <row r="2186" spans="1:3" s="111" customFormat="1">
      <c r="A2186" s="110"/>
      <c r="B2186" s="110"/>
      <c r="C2186" s="103"/>
    </row>
    <row r="2187" spans="1:3" s="111" customFormat="1">
      <c r="A2187" s="110"/>
      <c r="B2187" s="110"/>
      <c r="C2187" s="103"/>
    </row>
    <row r="2188" spans="1:3" s="111" customFormat="1">
      <c r="A2188" s="110"/>
      <c r="B2188" s="110"/>
      <c r="C2188" s="103"/>
    </row>
    <row r="2189" spans="1:3" s="111" customFormat="1">
      <c r="A2189" s="110"/>
      <c r="B2189" s="110"/>
      <c r="C2189" s="103"/>
    </row>
    <row r="2190" spans="1:3" s="111" customFormat="1">
      <c r="A2190" s="110"/>
      <c r="B2190" s="110"/>
      <c r="C2190" s="103"/>
    </row>
    <row r="2191" spans="1:3" s="111" customFormat="1">
      <c r="A2191" s="110"/>
      <c r="B2191" s="110"/>
      <c r="C2191" s="103"/>
    </row>
    <row r="2192" spans="1:3" s="111" customFormat="1">
      <c r="A2192" s="110"/>
      <c r="B2192" s="110"/>
      <c r="C2192" s="103"/>
    </row>
    <row r="2193" spans="1:3" s="111" customFormat="1">
      <c r="A2193" s="110"/>
      <c r="B2193" s="110"/>
      <c r="C2193" s="103"/>
    </row>
    <row r="2194" spans="1:3" s="111" customFormat="1">
      <c r="A2194" s="110"/>
      <c r="B2194" s="110"/>
      <c r="C2194" s="103"/>
    </row>
    <row r="2195" spans="1:3" s="111" customFormat="1">
      <c r="A2195" s="110"/>
      <c r="B2195" s="110"/>
      <c r="C2195" s="103"/>
    </row>
    <row r="2196" spans="1:3" s="111" customFormat="1">
      <c r="A2196" s="110"/>
      <c r="B2196" s="110"/>
      <c r="C2196" s="103"/>
    </row>
    <row r="2197" spans="1:3" s="111" customFormat="1">
      <c r="A2197" s="110"/>
      <c r="B2197" s="110"/>
      <c r="C2197" s="103"/>
    </row>
    <row r="2198" spans="1:3" s="111" customFormat="1">
      <c r="A2198" s="110"/>
      <c r="B2198" s="110"/>
      <c r="C2198" s="103"/>
    </row>
    <row r="2199" spans="1:3" s="111" customFormat="1">
      <c r="A2199" s="110"/>
      <c r="B2199" s="110"/>
      <c r="C2199" s="103"/>
    </row>
    <row r="2200" spans="1:3" s="111" customFormat="1">
      <c r="A2200" s="110"/>
      <c r="B2200" s="110"/>
      <c r="C2200" s="103"/>
    </row>
    <row r="2201" spans="1:3" s="111" customFormat="1">
      <c r="A2201" s="110"/>
      <c r="B2201" s="110"/>
      <c r="C2201" s="103"/>
    </row>
    <row r="2202" spans="1:3" s="111" customFormat="1">
      <c r="A2202" s="110"/>
      <c r="B2202" s="110"/>
      <c r="C2202" s="103"/>
    </row>
    <row r="2203" spans="1:3" s="111" customFormat="1">
      <c r="A2203" s="110"/>
      <c r="B2203" s="110"/>
      <c r="C2203" s="103"/>
    </row>
    <row r="2204" spans="1:3" s="111" customFormat="1">
      <c r="A2204" s="110"/>
      <c r="B2204" s="110"/>
      <c r="C2204" s="103"/>
    </row>
    <row r="2205" spans="1:3" s="111" customFormat="1">
      <c r="A2205" s="110"/>
      <c r="B2205" s="110"/>
      <c r="C2205" s="103"/>
    </row>
    <row r="2206" spans="1:3" s="111" customFormat="1">
      <c r="A2206" s="110"/>
      <c r="B2206" s="110"/>
      <c r="C2206" s="103"/>
    </row>
    <row r="2207" spans="1:3" s="111" customFormat="1">
      <c r="A2207" s="110"/>
      <c r="B2207" s="110"/>
      <c r="C2207" s="103"/>
    </row>
    <row r="2208" spans="1:3" s="111" customFormat="1">
      <c r="A2208" s="110"/>
      <c r="B2208" s="110"/>
      <c r="C2208" s="103"/>
    </row>
    <row r="2209" spans="1:3" s="111" customFormat="1">
      <c r="A2209" s="110"/>
      <c r="B2209" s="110"/>
      <c r="C2209" s="103"/>
    </row>
    <row r="2210" spans="1:3" s="111" customFormat="1">
      <c r="A2210" s="110"/>
      <c r="B2210" s="110"/>
      <c r="C2210" s="103"/>
    </row>
    <row r="2211" spans="1:3" s="111" customFormat="1">
      <c r="A2211" s="110"/>
      <c r="B2211" s="110"/>
      <c r="C2211" s="103"/>
    </row>
    <row r="2212" spans="1:3" s="111" customFormat="1">
      <c r="A2212" s="110"/>
      <c r="B2212" s="110"/>
      <c r="C2212" s="103"/>
    </row>
    <row r="2213" spans="1:3" s="111" customFormat="1">
      <c r="A2213" s="110"/>
      <c r="B2213" s="110"/>
      <c r="C2213" s="103"/>
    </row>
    <row r="2214" spans="1:3" s="111" customFormat="1">
      <c r="A2214" s="110"/>
      <c r="B2214" s="110"/>
      <c r="C2214" s="103"/>
    </row>
    <row r="2215" spans="1:3" s="111" customFormat="1">
      <c r="A2215" s="110"/>
      <c r="B2215" s="110"/>
      <c r="C2215" s="103"/>
    </row>
    <row r="2216" spans="1:3" s="111" customFormat="1">
      <c r="A2216" s="110"/>
      <c r="B2216" s="110"/>
      <c r="C2216" s="103"/>
    </row>
    <row r="2217" spans="1:3" s="111" customFormat="1">
      <c r="A2217" s="110"/>
      <c r="B2217" s="110"/>
      <c r="C2217" s="103"/>
    </row>
    <row r="2218" spans="1:3" s="111" customFormat="1">
      <c r="A2218" s="110"/>
      <c r="B2218" s="110"/>
      <c r="C2218" s="103"/>
    </row>
    <row r="2219" spans="1:3" s="111" customFormat="1">
      <c r="A2219" s="110"/>
      <c r="B2219" s="110"/>
      <c r="C2219" s="103"/>
    </row>
    <row r="2220" spans="1:3" s="111" customFormat="1">
      <c r="A2220" s="110"/>
      <c r="B2220" s="110"/>
      <c r="C2220" s="103"/>
    </row>
    <row r="2221" spans="1:3" s="111" customFormat="1">
      <c r="A2221" s="110"/>
      <c r="B2221" s="110"/>
      <c r="C2221" s="103"/>
    </row>
    <row r="2222" spans="1:3" s="111" customFormat="1">
      <c r="A2222" s="110"/>
      <c r="B2222" s="110"/>
      <c r="C2222" s="103"/>
    </row>
    <row r="2223" spans="1:3" s="111" customFormat="1">
      <c r="A2223" s="110"/>
      <c r="B2223" s="110"/>
      <c r="C2223" s="103"/>
    </row>
    <row r="2224" spans="1:3" s="111" customFormat="1">
      <c r="A2224" s="110"/>
      <c r="B2224" s="110"/>
      <c r="C2224" s="103"/>
    </row>
    <row r="2225" spans="1:3" s="111" customFormat="1">
      <c r="A2225" s="110"/>
      <c r="B2225" s="110"/>
      <c r="C2225" s="103"/>
    </row>
    <row r="2226" spans="1:3" s="111" customFormat="1">
      <c r="A2226" s="110"/>
      <c r="B2226" s="110"/>
      <c r="C2226" s="103"/>
    </row>
    <row r="2227" spans="1:3" s="111" customFormat="1">
      <c r="A2227" s="110"/>
      <c r="B2227" s="110"/>
      <c r="C2227" s="103"/>
    </row>
    <row r="2228" spans="1:3" s="111" customFormat="1">
      <c r="A2228" s="110"/>
      <c r="B2228" s="110"/>
      <c r="C2228" s="103"/>
    </row>
    <row r="2229" spans="1:3" s="111" customFormat="1">
      <c r="A2229" s="110"/>
      <c r="B2229" s="110"/>
      <c r="C2229" s="103"/>
    </row>
    <row r="2230" spans="1:3" s="111" customFormat="1">
      <c r="A2230" s="110"/>
      <c r="B2230" s="110"/>
      <c r="C2230" s="103"/>
    </row>
    <row r="2231" spans="1:3" s="111" customFormat="1">
      <c r="A2231" s="110"/>
      <c r="B2231" s="110"/>
      <c r="C2231" s="103"/>
    </row>
    <row r="2232" spans="1:3" s="111" customFormat="1">
      <c r="A2232" s="110"/>
      <c r="B2232" s="110"/>
      <c r="C2232" s="103"/>
    </row>
    <row r="2233" spans="1:3" s="111" customFormat="1">
      <c r="A2233" s="110"/>
      <c r="B2233" s="110"/>
      <c r="C2233" s="103"/>
    </row>
    <row r="2234" spans="1:3" s="111" customFormat="1">
      <c r="A2234" s="110"/>
      <c r="B2234" s="110"/>
      <c r="C2234" s="103"/>
    </row>
    <row r="2235" spans="1:3" s="111" customFormat="1">
      <c r="A2235" s="110"/>
      <c r="B2235" s="110"/>
      <c r="C2235" s="103"/>
    </row>
    <row r="2236" spans="1:3" s="111" customFormat="1">
      <c r="A2236" s="110"/>
      <c r="B2236" s="110"/>
      <c r="C2236" s="103"/>
    </row>
    <row r="2237" spans="1:3" s="111" customFormat="1">
      <c r="A2237" s="110"/>
      <c r="B2237" s="110"/>
      <c r="C2237" s="103"/>
    </row>
    <row r="2238" spans="1:3" s="111" customFormat="1">
      <c r="A2238" s="110"/>
      <c r="B2238" s="110"/>
      <c r="C2238" s="103"/>
    </row>
    <row r="2239" spans="1:3" s="111" customFormat="1">
      <c r="A2239" s="110"/>
      <c r="B2239" s="110"/>
      <c r="C2239" s="103"/>
    </row>
    <row r="2240" spans="1:3" s="111" customFormat="1">
      <c r="A2240" s="110"/>
      <c r="B2240" s="110"/>
      <c r="C2240" s="103"/>
    </row>
    <row r="2241" spans="1:3" s="111" customFormat="1">
      <c r="A2241" s="110"/>
      <c r="B2241" s="110"/>
      <c r="C2241" s="103"/>
    </row>
    <row r="2242" spans="1:3" s="111" customFormat="1">
      <c r="A2242" s="110"/>
      <c r="B2242" s="110"/>
      <c r="C2242" s="103"/>
    </row>
    <row r="2243" spans="1:3" s="111" customFormat="1">
      <c r="A2243" s="110"/>
      <c r="B2243" s="110"/>
      <c r="C2243" s="103"/>
    </row>
    <row r="2244" spans="1:3" s="111" customFormat="1">
      <c r="A2244" s="110"/>
      <c r="B2244" s="110"/>
      <c r="C2244" s="103"/>
    </row>
    <row r="2245" spans="1:3" s="111" customFormat="1">
      <c r="A2245" s="110"/>
      <c r="B2245" s="110"/>
      <c r="C2245" s="103"/>
    </row>
    <row r="2246" spans="1:3" s="111" customFormat="1">
      <c r="A2246" s="110"/>
      <c r="B2246" s="110"/>
      <c r="C2246" s="103"/>
    </row>
    <row r="2247" spans="1:3" s="111" customFormat="1">
      <c r="A2247" s="110"/>
      <c r="B2247" s="110"/>
      <c r="C2247" s="103"/>
    </row>
    <row r="2248" spans="1:3" s="111" customFormat="1">
      <c r="A2248" s="110"/>
      <c r="B2248" s="110"/>
      <c r="C2248" s="103"/>
    </row>
    <row r="2249" spans="1:3" s="111" customFormat="1">
      <c r="A2249" s="110"/>
      <c r="B2249" s="110"/>
      <c r="C2249" s="103"/>
    </row>
    <row r="2250" spans="1:3" s="111" customFormat="1">
      <c r="A2250" s="110"/>
      <c r="B2250" s="110"/>
      <c r="C2250" s="103"/>
    </row>
    <row r="2251" spans="1:3" s="111" customFormat="1">
      <c r="A2251" s="110"/>
      <c r="B2251" s="110"/>
      <c r="C2251" s="103"/>
    </row>
    <row r="2252" spans="1:3" s="111" customFormat="1">
      <c r="A2252" s="110"/>
      <c r="B2252" s="110"/>
      <c r="C2252" s="103"/>
    </row>
    <row r="2253" spans="1:3" s="111" customFormat="1">
      <c r="A2253" s="110"/>
      <c r="B2253" s="110"/>
      <c r="C2253" s="103"/>
    </row>
    <row r="2254" spans="1:3" s="111" customFormat="1">
      <c r="A2254" s="110"/>
      <c r="B2254" s="110"/>
      <c r="C2254" s="103"/>
    </row>
    <row r="2255" spans="1:3" s="111" customFormat="1">
      <c r="A2255" s="110"/>
      <c r="B2255" s="110"/>
      <c r="C2255" s="103"/>
    </row>
    <row r="2256" spans="1:3" s="111" customFormat="1">
      <c r="A2256" s="110"/>
      <c r="B2256" s="110"/>
      <c r="C2256" s="103"/>
    </row>
    <row r="2257" spans="1:3" s="111" customFormat="1">
      <c r="A2257" s="110"/>
      <c r="B2257" s="110"/>
      <c r="C2257" s="103"/>
    </row>
    <row r="2258" spans="1:3" s="111" customFormat="1">
      <c r="A2258" s="110"/>
      <c r="B2258" s="110"/>
      <c r="C2258" s="103"/>
    </row>
    <row r="2259" spans="1:3" s="111" customFormat="1">
      <c r="A2259" s="110"/>
      <c r="B2259" s="110"/>
      <c r="C2259" s="103"/>
    </row>
    <row r="2260" spans="1:3" s="111" customFormat="1">
      <c r="A2260" s="110"/>
      <c r="B2260" s="110"/>
      <c r="C2260" s="103"/>
    </row>
    <row r="2261" spans="1:3" s="111" customFormat="1">
      <c r="A2261" s="110"/>
      <c r="B2261" s="110"/>
      <c r="C2261" s="103"/>
    </row>
    <row r="2262" spans="1:3" s="111" customFormat="1">
      <c r="A2262" s="110"/>
      <c r="B2262" s="110"/>
      <c r="C2262" s="103"/>
    </row>
    <row r="2263" spans="1:3" s="111" customFormat="1">
      <c r="A2263" s="110"/>
      <c r="B2263" s="110"/>
      <c r="C2263" s="103"/>
    </row>
    <row r="2264" spans="1:3" s="111" customFormat="1">
      <c r="A2264" s="110"/>
      <c r="B2264" s="110"/>
      <c r="C2264" s="103"/>
    </row>
    <row r="2265" spans="1:3" s="111" customFormat="1">
      <c r="A2265" s="110"/>
      <c r="B2265" s="110"/>
      <c r="C2265" s="103"/>
    </row>
    <row r="2266" spans="1:3" s="111" customFormat="1">
      <c r="A2266" s="110"/>
      <c r="B2266" s="110"/>
      <c r="C2266" s="103"/>
    </row>
    <row r="2267" spans="1:3" s="111" customFormat="1">
      <c r="A2267" s="110"/>
      <c r="B2267" s="110"/>
      <c r="C2267" s="103"/>
    </row>
    <row r="2268" spans="1:3" s="111" customFormat="1">
      <c r="A2268" s="110"/>
      <c r="B2268" s="110"/>
      <c r="C2268" s="103"/>
    </row>
    <row r="2269" spans="1:3" s="111" customFormat="1">
      <c r="A2269" s="110"/>
      <c r="B2269" s="110"/>
      <c r="C2269" s="103"/>
    </row>
    <row r="2270" spans="1:3" s="111" customFormat="1">
      <c r="A2270" s="110"/>
      <c r="B2270" s="110"/>
      <c r="C2270" s="103"/>
    </row>
    <row r="2271" spans="1:3" s="111" customFormat="1">
      <c r="A2271" s="110"/>
      <c r="B2271" s="110"/>
      <c r="C2271" s="103"/>
    </row>
    <row r="2272" spans="1:3" s="111" customFormat="1">
      <c r="A2272" s="110"/>
      <c r="B2272" s="110"/>
      <c r="C2272" s="103"/>
    </row>
    <row r="2273" spans="1:3" s="111" customFormat="1">
      <c r="A2273" s="110"/>
      <c r="B2273" s="110"/>
      <c r="C2273" s="103"/>
    </row>
    <row r="2274" spans="1:3" s="111" customFormat="1">
      <c r="A2274" s="110"/>
      <c r="B2274" s="110"/>
      <c r="C2274" s="103"/>
    </row>
    <row r="2275" spans="1:3" s="111" customFormat="1">
      <c r="A2275" s="110"/>
      <c r="B2275" s="110"/>
      <c r="C2275" s="103"/>
    </row>
    <row r="2276" spans="1:3" s="111" customFormat="1">
      <c r="A2276" s="110"/>
      <c r="B2276" s="110"/>
      <c r="C2276" s="103"/>
    </row>
    <row r="2277" spans="1:3" s="111" customFormat="1">
      <c r="A2277" s="110"/>
      <c r="B2277" s="110"/>
      <c r="C2277" s="103"/>
    </row>
    <row r="2278" spans="1:3" s="111" customFormat="1">
      <c r="A2278" s="110"/>
      <c r="B2278" s="110"/>
      <c r="C2278" s="103"/>
    </row>
    <row r="2279" spans="1:3" s="111" customFormat="1">
      <c r="A2279" s="110"/>
      <c r="B2279" s="110"/>
      <c r="C2279" s="103"/>
    </row>
    <row r="2280" spans="1:3" s="111" customFormat="1">
      <c r="A2280" s="110"/>
      <c r="B2280" s="110"/>
      <c r="C2280" s="103"/>
    </row>
    <row r="2281" spans="1:3" s="111" customFormat="1">
      <c r="A2281" s="110"/>
      <c r="B2281" s="110"/>
      <c r="C2281" s="103"/>
    </row>
    <row r="2282" spans="1:3" s="111" customFormat="1">
      <c r="A2282" s="110"/>
      <c r="B2282" s="110"/>
      <c r="C2282" s="103"/>
    </row>
    <row r="2283" spans="1:3" s="111" customFormat="1">
      <c r="A2283" s="110"/>
      <c r="B2283" s="110"/>
      <c r="C2283" s="103"/>
    </row>
    <row r="2284" spans="1:3" s="111" customFormat="1">
      <c r="A2284" s="110"/>
      <c r="B2284" s="110"/>
      <c r="C2284" s="103"/>
    </row>
    <row r="2285" spans="1:3" s="111" customFormat="1">
      <c r="A2285" s="110"/>
      <c r="B2285" s="110"/>
      <c r="C2285" s="103"/>
    </row>
    <row r="2286" spans="1:3" s="111" customFormat="1">
      <c r="A2286" s="110"/>
      <c r="B2286" s="110"/>
      <c r="C2286" s="103"/>
    </row>
    <row r="2287" spans="1:3" s="111" customFormat="1">
      <c r="A2287" s="110"/>
      <c r="B2287" s="110"/>
      <c r="C2287" s="103"/>
    </row>
    <row r="2288" spans="1:3" s="111" customFormat="1">
      <c r="A2288" s="110"/>
      <c r="B2288" s="110"/>
      <c r="C2288" s="103"/>
    </row>
    <row r="2289" spans="1:3" s="111" customFormat="1">
      <c r="A2289" s="110"/>
      <c r="B2289" s="110"/>
      <c r="C2289" s="103"/>
    </row>
    <row r="2290" spans="1:3" s="111" customFormat="1">
      <c r="A2290" s="110"/>
      <c r="B2290" s="110"/>
      <c r="C2290" s="103"/>
    </row>
    <row r="2291" spans="1:3" s="111" customFormat="1">
      <c r="A2291" s="110"/>
      <c r="B2291" s="110"/>
      <c r="C2291" s="103"/>
    </row>
    <row r="2292" spans="1:3" s="111" customFormat="1">
      <c r="A2292" s="110"/>
      <c r="B2292" s="110"/>
      <c r="C2292" s="103"/>
    </row>
    <row r="2293" spans="1:3" s="111" customFormat="1">
      <c r="A2293" s="110"/>
      <c r="B2293" s="110"/>
      <c r="C2293" s="103"/>
    </row>
    <row r="2294" spans="1:3" s="111" customFormat="1">
      <c r="A2294" s="110"/>
      <c r="B2294" s="110"/>
      <c r="C2294" s="103"/>
    </row>
    <row r="2295" spans="1:3" s="111" customFormat="1">
      <c r="A2295" s="110"/>
      <c r="B2295" s="110"/>
      <c r="C2295" s="103"/>
    </row>
    <row r="2296" spans="1:3" s="111" customFormat="1">
      <c r="A2296" s="110"/>
      <c r="B2296" s="110"/>
      <c r="C2296" s="103"/>
    </row>
    <row r="2297" spans="1:3" s="111" customFormat="1">
      <c r="A2297" s="110"/>
      <c r="B2297" s="110"/>
      <c r="C2297" s="103"/>
    </row>
    <row r="2298" spans="1:3" s="111" customFormat="1">
      <c r="A2298" s="110"/>
      <c r="B2298" s="110"/>
      <c r="C2298" s="103"/>
    </row>
    <row r="2299" spans="1:3" s="111" customFormat="1">
      <c r="A2299" s="110"/>
      <c r="B2299" s="110"/>
      <c r="C2299" s="103"/>
    </row>
    <row r="2300" spans="1:3" s="111" customFormat="1">
      <c r="A2300" s="110"/>
      <c r="B2300" s="110"/>
      <c r="C2300" s="103"/>
    </row>
    <row r="2301" spans="1:3" s="111" customFormat="1">
      <c r="A2301" s="110"/>
      <c r="B2301" s="110"/>
      <c r="C2301" s="103"/>
    </row>
    <row r="2302" spans="1:3" s="111" customFormat="1">
      <c r="A2302" s="110"/>
      <c r="B2302" s="110"/>
      <c r="C2302" s="103"/>
    </row>
    <row r="2303" spans="1:3" s="111" customFormat="1">
      <c r="A2303" s="110"/>
      <c r="B2303" s="110"/>
      <c r="C2303" s="103"/>
    </row>
    <row r="2304" spans="1:3" s="111" customFormat="1">
      <c r="A2304" s="110"/>
      <c r="B2304" s="110"/>
      <c r="C2304" s="103"/>
    </row>
    <row r="2305" spans="1:3" s="111" customFormat="1">
      <c r="A2305" s="110"/>
      <c r="B2305" s="110"/>
      <c r="C2305" s="103"/>
    </row>
    <row r="2306" spans="1:3" s="111" customFormat="1">
      <c r="A2306" s="110"/>
      <c r="B2306" s="110"/>
      <c r="C2306" s="103"/>
    </row>
    <row r="2307" spans="1:3" s="111" customFormat="1">
      <c r="A2307" s="110"/>
      <c r="B2307" s="110"/>
      <c r="C2307" s="103"/>
    </row>
    <row r="2308" spans="1:3" s="111" customFormat="1">
      <c r="A2308" s="110"/>
      <c r="B2308" s="110"/>
      <c r="C2308" s="103"/>
    </row>
    <row r="2309" spans="1:3" s="111" customFormat="1">
      <c r="A2309" s="110"/>
      <c r="B2309" s="110"/>
      <c r="C2309" s="103"/>
    </row>
    <row r="2310" spans="1:3" s="111" customFormat="1">
      <c r="A2310" s="110"/>
      <c r="B2310" s="110"/>
      <c r="C2310" s="103"/>
    </row>
    <row r="2311" spans="1:3" s="111" customFormat="1">
      <c r="A2311" s="110"/>
      <c r="B2311" s="110"/>
      <c r="C2311" s="103"/>
    </row>
    <row r="2312" spans="1:3" s="111" customFormat="1">
      <c r="A2312" s="110"/>
      <c r="B2312" s="110"/>
      <c r="C2312" s="103"/>
    </row>
    <row r="2313" spans="1:3" s="111" customFormat="1">
      <c r="A2313" s="110"/>
      <c r="B2313" s="110"/>
      <c r="C2313" s="103"/>
    </row>
    <row r="2314" spans="1:3" s="111" customFormat="1">
      <c r="A2314" s="110"/>
      <c r="B2314" s="110"/>
      <c r="C2314" s="103"/>
    </row>
    <row r="2315" spans="1:3" s="111" customFormat="1">
      <c r="A2315" s="110"/>
      <c r="B2315" s="110"/>
      <c r="C2315" s="103"/>
    </row>
    <row r="2316" spans="1:3" s="111" customFormat="1">
      <c r="A2316" s="110"/>
      <c r="B2316" s="110"/>
      <c r="C2316" s="103"/>
    </row>
    <row r="2317" spans="1:3" s="111" customFormat="1">
      <c r="A2317" s="110"/>
      <c r="B2317" s="110"/>
      <c r="C2317" s="103"/>
    </row>
    <row r="2318" spans="1:3" s="111" customFormat="1">
      <c r="A2318" s="110"/>
      <c r="B2318" s="110"/>
      <c r="C2318" s="103"/>
    </row>
    <row r="2319" spans="1:3" s="111" customFormat="1">
      <c r="A2319" s="110"/>
      <c r="B2319" s="110"/>
      <c r="C2319" s="103"/>
    </row>
    <row r="2320" spans="1:3" s="111" customFormat="1">
      <c r="A2320" s="110"/>
      <c r="B2320" s="110"/>
      <c r="C2320" s="103"/>
    </row>
    <row r="2321" spans="1:3" s="111" customFormat="1">
      <c r="A2321" s="110"/>
      <c r="B2321" s="110"/>
      <c r="C2321" s="103"/>
    </row>
    <row r="2322" spans="1:3" s="111" customFormat="1">
      <c r="A2322" s="110"/>
      <c r="B2322" s="110"/>
      <c r="C2322" s="103"/>
    </row>
    <row r="2323" spans="1:3" s="111" customFormat="1">
      <c r="A2323" s="110"/>
      <c r="B2323" s="110"/>
      <c r="C2323" s="103"/>
    </row>
    <row r="2324" spans="1:3" s="111" customFormat="1">
      <c r="A2324" s="110"/>
      <c r="B2324" s="110"/>
      <c r="C2324" s="103"/>
    </row>
    <row r="2325" spans="1:3" s="111" customFormat="1">
      <c r="A2325" s="110"/>
      <c r="B2325" s="110"/>
      <c r="C2325" s="103"/>
    </row>
    <row r="2326" spans="1:3" s="111" customFormat="1">
      <c r="A2326" s="110"/>
      <c r="B2326" s="110"/>
      <c r="C2326" s="103"/>
    </row>
    <row r="2327" spans="1:3" s="111" customFormat="1">
      <c r="A2327" s="110"/>
      <c r="B2327" s="110"/>
      <c r="C2327" s="103"/>
    </row>
    <row r="2328" spans="1:3" s="111" customFormat="1">
      <c r="A2328" s="110"/>
      <c r="B2328" s="110"/>
      <c r="C2328" s="103"/>
    </row>
    <row r="2329" spans="1:3" s="111" customFormat="1">
      <c r="A2329" s="110"/>
      <c r="B2329" s="110"/>
      <c r="C2329" s="103"/>
    </row>
    <row r="2330" spans="1:3" s="111" customFormat="1">
      <c r="A2330" s="110"/>
      <c r="B2330" s="110"/>
      <c r="C2330" s="103"/>
    </row>
    <row r="2331" spans="1:3" s="111" customFormat="1">
      <c r="A2331" s="110"/>
      <c r="B2331" s="110"/>
      <c r="C2331" s="103"/>
    </row>
    <row r="2332" spans="1:3" s="111" customFormat="1">
      <c r="A2332" s="110"/>
      <c r="B2332" s="110"/>
      <c r="C2332" s="103"/>
    </row>
    <row r="2333" spans="1:3" s="111" customFormat="1">
      <c r="A2333" s="110"/>
      <c r="B2333" s="110"/>
      <c r="C2333" s="103"/>
    </row>
    <row r="2334" spans="1:3" s="111" customFormat="1">
      <c r="A2334" s="110"/>
      <c r="B2334" s="110"/>
      <c r="C2334" s="103"/>
    </row>
    <row r="2335" spans="1:3" s="111" customFormat="1">
      <c r="A2335" s="110"/>
      <c r="B2335" s="110"/>
      <c r="C2335" s="103"/>
    </row>
    <row r="2336" spans="1:3" s="111" customFormat="1">
      <c r="A2336" s="110"/>
      <c r="B2336" s="110"/>
      <c r="C2336" s="103"/>
    </row>
    <row r="2337" spans="1:3" s="111" customFormat="1">
      <c r="A2337" s="110"/>
      <c r="B2337" s="110"/>
      <c r="C2337" s="103"/>
    </row>
    <row r="2338" spans="1:3" s="111" customFormat="1">
      <c r="A2338" s="110"/>
      <c r="B2338" s="110"/>
      <c r="C2338" s="103"/>
    </row>
    <row r="2339" spans="1:3" s="111" customFormat="1">
      <c r="A2339" s="110"/>
      <c r="B2339" s="110"/>
      <c r="C2339" s="103"/>
    </row>
    <row r="2340" spans="1:3" s="111" customFormat="1">
      <c r="A2340" s="110"/>
      <c r="B2340" s="110"/>
      <c r="C2340" s="103"/>
    </row>
    <row r="2341" spans="1:3" s="111" customFormat="1">
      <c r="A2341" s="110"/>
      <c r="B2341" s="110"/>
      <c r="C2341" s="103"/>
    </row>
    <row r="2342" spans="1:3" s="111" customFormat="1">
      <c r="A2342" s="110"/>
      <c r="B2342" s="110"/>
      <c r="C2342" s="103"/>
    </row>
    <row r="2343" spans="1:3" s="111" customFormat="1">
      <c r="A2343" s="110"/>
      <c r="B2343" s="110"/>
      <c r="C2343" s="103"/>
    </row>
    <row r="2344" spans="1:3" s="111" customFormat="1">
      <c r="A2344" s="110"/>
      <c r="B2344" s="110"/>
      <c r="C2344" s="103"/>
    </row>
    <row r="2345" spans="1:3" s="111" customFormat="1">
      <c r="A2345" s="110"/>
      <c r="B2345" s="110"/>
      <c r="C2345" s="103"/>
    </row>
    <row r="2346" spans="1:3" s="111" customFormat="1">
      <c r="A2346" s="110"/>
      <c r="B2346" s="110"/>
      <c r="C2346" s="103"/>
    </row>
    <row r="2347" spans="1:3" s="111" customFormat="1">
      <c r="A2347" s="110"/>
      <c r="B2347" s="110"/>
      <c r="C2347" s="103"/>
    </row>
    <row r="2348" spans="1:3" s="111" customFormat="1">
      <c r="A2348" s="110"/>
      <c r="B2348" s="110"/>
      <c r="C2348" s="103"/>
    </row>
    <row r="2349" spans="1:3" s="111" customFormat="1">
      <c r="A2349" s="110"/>
      <c r="B2349" s="110"/>
      <c r="C2349" s="103"/>
    </row>
    <row r="2350" spans="1:3" s="111" customFormat="1">
      <c r="A2350" s="110"/>
      <c r="B2350" s="110"/>
      <c r="C2350" s="103"/>
    </row>
    <row r="2351" spans="1:3" s="111" customFormat="1">
      <c r="A2351" s="110"/>
      <c r="B2351" s="110"/>
      <c r="C2351" s="103"/>
    </row>
    <row r="2352" spans="1:3" s="111" customFormat="1">
      <c r="A2352" s="110"/>
      <c r="B2352" s="110"/>
      <c r="C2352" s="103"/>
    </row>
    <row r="2353" spans="1:3" s="111" customFormat="1">
      <c r="A2353" s="110"/>
      <c r="B2353" s="110"/>
      <c r="C2353" s="103"/>
    </row>
    <row r="2354" spans="1:3" s="111" customFormat="1">
      <c r="A2354" s="110"/>
      <c r="B2354" s="110"/>
      <c r="C2354" s="103"/>
    </row>
    <row r="2355" spans="1:3" s="111" customFormat="1">
      <c r="A2355" s="110"/>
      <c r="B2355" s="110"/>
      <c r="C2355" s="103"/>
    </row>
    <row r="2356" spans="1:3" s="111" customFormat="1">
      <c r="A2356" s="110"/>
      <c r="B2356" s="110"/>
      <c r="C2356" s="103"/>
    </row>
    <row r="2357" spans="1:3" s="111" customFormat="1">
      <c r="A2357" s="110"/>
      <c r="B2357" s="110"/>
      <c r="C2357" s="103"/>
    </row>
    <row r="2358" spans="1:3" s="111" customFormat="1">
      <c r="A2358" s="110"/>
      <c r="B2358" s="110"/>
      <c r="C2358" s="103"/>
    </row>
    <row r="2359" spans="1:3" s="111" customFormat="1">
      <c r="A2359" s="110"/>
      <c r="B2359" s="110"/>
      <c r="C2359" s="103"/>
    </row>
    <row r="2360" spans="1:3" s="111" customFormat="1">
      <c r="A2360" s="110"/>
      <c r="B2360" s="110"/>
      <c r="C2360" s="103"/>
    </row>
    <row r="2361" spans="1:3" s="111" customFormat="1">
      <c r="A2361" s="110"/>
      <c r="B2361" s="110"/>
      <c r="C2361" s="103"/>
    </row>
    <row r="2362" spans="1:3" s="111" customFormat="1">
      <c r="A2362" s="110"/>
      <c r="B2362" s="110"/>
      <c r="C2362" s="103"/>
    </row>
    <row r="2363" spans="1:3" s="111" customFormat="1">
      <c r="A2363" s="110"/>
      <c r="B2363" s="110"/>
      <c r="C2363" s="103"/>
    </row>
    <row r="2364" spans="1:3" s="111" customFormat="1">
      <c r="A2364" s="110"/>
      <c r="B2364" s="110"/>
      <c r="C2364" s="103"/>
    </row>
    <row r="2365" spans="1:3" s="111" customFormat="1">
      <c r="A2365" s="110"/>
      <c r="B2365" s="110"/>
      <c r="C2365" s="103"/>
    </row>
    <row r="2366" spans="1:3" s="111" customFormat="1">
      <c r="A2366" s="110"/>
      <c r="B2366" s="110"/>
      <c r="C2366" s="103"/>
    </row>
    <row r="2367" spans="1:3" s="111" customFormat="1">
      <c r="A2367" s="110"/>
      <c r="B2367" s="110"/>
      <c r="C2367" s="103"/>
    </row>
    <row r="2368" spans="1:3" s="111" customFormat="1">
      <c r="A2368" s="110"/>
      <c r="B2368" s="110"/>
      <c r="C2368" s="103"/>
    </row>
    <row r="2369" spans="1:3" s="111" customFormat="1">
      <c r="A2369" s="110"/>
      <c r="B2369" s="110"/>
      <c r="C2369" s="103"/>
    </row>
    <row r="2370" spans="1:3" s="111" customFormat="1">
      <c r="A2370" s="110"/>
      <c r="B2370" s="110"/>
      <c r="C2370" s="103"/>
    </row>
    <row r="2371" spans="1:3" s="111" customFormat="1">
      <c r="A2371" s="110"/>
      <c r="B2371" s="110"/>
      <c r="C2371" s="103"/>
    </row>
    <row r="2372" spans="1:3" s="111" customFormat="1">
      <c r="A2372" s="110"/>
      <c r="B2372" s="110"/>
      <c r="C2372" s="103"/>
    </row>
    <row r="2373" spans="1:3" s="111" customFormat="1">
      <c r="A2373" s="110"/>
      <c r="B2373" s="110"/>
      <c r="C2373" s="103"/>
    </row>
    <row r="2374" spans="1:3" s="111" customFormat="1">
      <c r="A2374" s="110"/>
      <c r="B2374" s="110"/>
      <c r="C2374" s="103"/>
    </row>
    <row r="2375" spans="1:3" s="111" customFormat="1">
      <c r="A2375" s="110"/>
      <c r="B2375" s="110"/>
      <c r="C2375" s="103"/>
    </row>
    <row r="2376" spans="1:3" s="111" customFormat="1">
      <c r="A2376" s="110"/>
      <c r="B2376" s="110"/>
      <c r="C2376" s="103"/>
    </row>
    <row r="2377" spans="1:3" s="111" customFormat="1">
      <c r="A2377" s="110"/>
      <c r="B2377" s="110"/>
      <c r="C2377" s="103"/>
    </row>
    <row r="2378" spans="1:3" s="111" customFormat="1">
      <c r="A2378" s="110"/>
      <c r="B2378" s="110"/>
      <c r="C2378" s="103"/>
    </row>
    <row r="2379" spans="1:3" s="111" customFormat="1">
      <c r="A2379" s="110"/>
      <c r="B2379" s="110"/>
      <c r="C2379" s="103"/>
    </row>
    <row r="2380" spans="1:3" s="111" customFormat="1">
      <c r="A2380" s="110"/>
      <c r="B2380" s="110"/>
      <c r="C2380" s="103"/>
    </row>
    <row r="2381" spans="1:3" s="111" customFormat="1">
      <c r="A2381" s="110"/>
      <c r="B2381" s="110"/>
      <c r="C2381" s="103"/>
    </row>
    <row r="2382" spans="1:3" s="111" customFormat="1">
      <c r="A2382" s="110"/>
      <c r="B2382" s="110"/>
      <c r="C2382" s="103"/>
    </row>
    <row r="2383" spans="1:3" s="111" customFormat="1">
      <c r="A2383" s="110"/>
      <c r="B2383" s="110"/>
      <c r="C2383" s="103"/>
    </row>
    <row r="2384" spans="1:3" s="111" customFormat="1">
      <c r="A2384" s="110"/>
      <c r="B2384" s="110"/>
      <c r="C2384" s="103"/>
    </row>
    <row r="2385" spans="1:3" s="111" customFormat="1">
      <c r="A2385" s="110"/>
      <c r="B2385" s="110"/>
      <c r="C2385" s="103"/>
    </row>
    <row r="2386" spans="1:3" s="111" customFormat="1">
      <c r="A2386" s="110"/>
      <c r="B2386" s="110"/>
      <c r="C2386" s="103"/>
    </row>
    <row r="2387" spans="1:3" s="111" customFormat="1">
      <c r="A2387" s="110"/>
      <c r="B2387" s="110"/>
      <c r="C2387" s="103"/>
    </row>
    <row r="2388" spans="1:3" s="111" customFormat="1">
      <c r="A2388" s="110"/>
      <c r="B2388" s="110"/>
      <c r="C2388" s="103"/>
    </row>
    <row r="2389" spans="1:3" s="111" customFormat="1">
      <c r="A2389" s="110"/>
      <c r="B2389" s="110"/>
      <c r="C2389" s="103"/>
    </row>
    <row r="2390" spans="1:3" s="111" customFormat="1">
      <c r="A2390" s="110"/>
      <c r="B2390" s="110"/>
      <c r="C2390" s="103"/>
    </row>
    <row r="2391" spans="1:3" s="111" customFormat="1">
      <c r="A2391" s="110"/>
      <c r="B2391" s="110"/>
      <c r="C2391" s="103"/>
    </row>
    <row r="2392" spans="1:3" s="111" customFormat="1">
      <c r="A2392" s="110"/>
      <c r="B2392" s="110"/>
      <c r="C2392" s="103"/>
    </row>
    <row r="2393" spans="1:3" s="111" customFormat="1">
      <c r="A2393" s="110"/>
      <c r="B2393" s="110"/>
      <c r="C2393" s="103"/>
    </row>
    <row r="2394" spans="1:3" s="111" customFormat="1">
      <c r="A2394" s="110"/>
      <c r="B2394" s="110"/>
      <c r="C2394" s="103"/>
    </row>
    <row r="2395" spans="1:3" s="111" customFormat="1">
      <c r="A2395" s="110"/>
      <c r="B2395" s="110"/>
      <c r="C2395" s="103"/>
    </row>
    <row r="2396" spans="1:3" s="111" customFormat="1">
      <c r="A2396" s="110"/>
      <c r="B2396" s="110"/>
      <c r="C2396" s="103"/>
    </row>
    <row r="2397" spans="1:3" s="111" customFormat="1">
      <c r="A2397" s="110"/>
      <c r="B2397" s="110"/>
      <c r="C2397" s="103"/>
    </row>
    <row r="2398" spans="1:3" s="111" customFormat="1">
      <c r="A2398" s="110"/>
      <c r="B2398" s="110"/>
      <c r="C2398" s="103"/>
    </row>
    <row r="2399" spans="1:3" s="111" customFormat="1">
      <c r="A2399" s="110"/>
      <c r="B2399" s="110"/>
      <c r="C2399" s="103"/>
    </row>
    <row r="2400" spans="1:3" s="111" customFormat="1">
      <c r="A2400" s="110"/>
      <c r="B2400" s="110"/>
      <c r="C2400" s="103"/>
    </row>
    <row r="2401" spans="1:3" s="111" customFormat="1">
      <c r="A2401" s="110"/>
      <c r="B2401" s="110"/>
      <c r="C2401" s="103"/>
    </row>
    <row r="2402" spans="1:3" s="111" customFormat="1">
      <c r="A2402" s="110"/>
      <c r="B2402" s="110"/>
      <c r="C2402" s="103"/>
    </row>
    <row r="2403" spans="1:3" s="111" customFormat="1">
      <c r="A2403" s="110"/>
      <c r="B2403" s="110"/>
      <c r="C2403" s="103"/>
    </row>
    <row r="2404" spans="1:3" s="111" customFormat="1">
      <c r="A2404" s="110"/>
      <c r="B2404" s="110"/>
      <c r="C2404" s="103"/>
    </row>
    <row r="2405" spans="1:3" s="111" customFormat="1">
      <c r="A2405" s="110"/>
      <c r="B2405" s="110"/>
      <c r="C2405" s="103"/>
    </row>
    <row r="2406" spans="1:3" s="111" customFormat="1">
      <c r="A2406" s="110"/>
      <c r="B2406" s="110"/>
      <c r="C2406" s="103"/>
    </row>
    <row r="2407" spans="1:3" s="111" customFormat="1">
      <c r="A2407" s="110"/>
      <c r="B2407" s="110"/>
      <c r="C2407" s="103"/>
    </row>
    <row r="2408" spans="1:3" s="111" customFormat="1">
      <c r="A2408" s="110"/>
      <c r="B2408" s="110"/>
      <c r="C2408" s="103"/>
    </row>
    <row r="2409" spans="1:3" s="111" customFormat="1">
      <c r="A2409" s="110"/>
      <c r="B2409" s="110"/>
      <c r="C2409" s="103"/>
    </row>
    <row r="2410" spans="1:3" s="111" customFormat="1">
      <c r="A2410" s="110"/>
      <c r="B2410" s="110"/>
      <c r="C2410" s="103"/>
    </row>
    <row r="2411" spans="1:3" s="111" customFormat="1">
      <c r="A2411" s="110"/>
      <c r="B2411" s="110"/>
      <c r="C2411" s="103"/>
    </row>
    <row r="2412" spans="1:3" s="111" customFormat="1">
      <c r="A2412" s="110"/>
      <c r="B2412" s="110"/>
      <c r="C2412" s="103"/>
    </row>
    <row r="2413" spans="1:3" s="111" customFormat="1">
      <c r="A2413" s="110"/>
      <c r="B2413" s="110"/>
      <c r="C2413" s="103"/>
    </row>
    <row r="2414" spans="1:3" s="111" customFormat="1">
      <c r="A2414" s="110"/>
      <c r="B2414" s="110"/>
      <c r="C2414" s="103"/>
    </row>
    <row r="2415" spans="1:3" s="111" customFormat="1">
      <c r="A2415" s="110"/>
      <c r="B2415" s="110"/>
      <c r="C2415" s="103"/>
    </row>
    <row r="2416" spans="1:3" s="111" customFormat="1">
      <c r="A2416" s="110"/>
      <c r="B2416" s="110"/>
      <c r="C2416" s="103"/>
    </row>
    <row r="2417" spans="1:3" s="111" customFormat="1">
      <c r="A2417" s="110"/>
      <c r="B2417" s="110"/>
      <c r="C2417" s="103"/>
    </row>
    <row r="2418" spans="1:3" s="111" customFormat="1">
      <c r="A2418" s="110"/>
      <c r="B2418" s="110"/>
      <c r="C2418" s="103"/>
    </row>
    <row r="2419" spans="1:3" s="111" customFormat="1">
      <c r="A2419" s="110"/>
      <c r="B2419" s="110"/>
      <c r="C2419" s="103"/>
    </row>
    <row r="2420" spans="1:3" s="111" customFormat="1">
      <c r="A2420" s="110"/>
      <c r="B2420" s="110"/>
      <c r="C2420" s="103"/>
    </row>
    <row r="2421" spans="1:3" s="111" customFormat="1">
      <c r="A2421" s="110"/>
      <c r="B2421" s="110"/>
      <c r="C2421" s="103"/>
    </row>
    <row r="2422" spans="1:3" s="111" customFormat="1">
      <c r="A2422" s="110"/>
      <c r="B2422" s="110"/>
      <c r="C2422" s="103"/>
    </row>
    <row r="2423" spans="1:3" s="111" customFormat="1">
      <c r="A2423" s="110"/>
      <c r="B2423" s="110"/>
      <c r="C2423" s="103"/>
    </row>
    <row r="2424" spans="1:3" s="111" customFormat="1">
      <c r="A2424" s="110"/>
      <c r="B2424" s="110"/>
      <c r="C2424" s="103"/>
    </row>
    <row r="2425" spans="1:3" s="111" customFormat="1">
      <c r="A2425" s="110"/>
      <c r="B2425" s="110"/>
      <c r="C2425" s="103"/>
    </row>
    <row r="2426" spans="1:3" s="111" customFormat="1">
      <c r="A2426" s="110"/>
      <c r="B2426" s="110"/>
      <c r="C2426" s="103"/>
    </row>
    <row r="2427" spans="1:3" s="111" customFormat="1">
      <c r="A2427" s="110"/>
      <c r="B2427" s="110"/>
      <c r="C2427" s="103"/>
    </row>
    <row r="2428" spans="1:3" s="111" customFormat="1">
      <c r="A2428" s="110"/>
      <c r="B2428" s="110"/>
      <c r="C2428" s="103"/>
    </row>
    <row r="2429" spans="1:3" s="111" customFormat="1">
      <c r="A2429" s="110"/>
      <c r="B2429" s="110"/>
      <c r="C2429" s="103"/>
    </row>
    <row r="2430" spans="1:3" s="111" customFormat="1">
      <c r="A2430" s="110"/>
      <c r="B2430" s="110"/>
      <c r="C2430" s="103"/>
    </row>
    <row r="2431" spans="1:3" s="111" customFormat="1">
      <c r="A2431" s="110"/>
      <c r="B2431" s="110"/>
      <c r="C2431" s="103"/>
    </row>
    <row r="2432" spans="1:3" s="111" customFormat="1">
      <c r="A2432" s="110"/>
      <c r="B2432" s="110"/>
      <c r="C2432" s="103"/>
    </row>
    <row r="2433" spans="1:3" s="111" customFormat="1">
      <c r="A2433" s="110"/>
      <c r="B2433" s="110"/>
      <c r="C2433" s="103"/>
    </row>
    <row r="2434" spans="1:3" s="111" customFormat="1">
      <c r="A2434" s="110"/>
      <c r="B2434" s="110"/>
      <c r="C2434" s="103"/>
    </row>
    <row r="2435" spans="1:3" s="111" customFormat="1">
      <c r="A2435" s="110"/>
      <c r="B2435" s="110"/>
      <c r="C2435" s="103"/>
    </row>
    <row r="2436" spans="1:3" s="111" customFormat="1">
      <c r="A2436" s="110"/>
      <c r="B2436" s="110"/>
      <c r="C2436" s="103"/>
    </row>
    <row r="2437" spans="1:3" s="111" customFormat="1">
      <c r="A2437" s="110"/>
      <c r="B2437" s="110"/>
      <c r="C2437" s="103"/>
    </row>
    <row r="2438" spans="1:3" s="111" customFormat="1">
      <c r="A2438" s="110"/>
      <c r="B2438" s="110"/>
      <c r="C2438" s="103"/>
    </row>
    <row r="2439" spans="1:3" s="111" customFormat="1">
      <c r="A2439" s="110"/>
      <c r="B2439" s="110"/>
      <c r="C2439" s="103"/>
    </row>
    <row r="2440" spans="1:3" s="111" customFormat="1">
      <c r="A2440" s="110"/>
      <c r="B2440" s="110"/>
      <c r="C2440" s="103"/>
    </row>
    <row r="2441" spans="1:3" s="111" customFormat="1">
      <c r="A2441" s="110"/>
      <c r="B2441" s="110"/>
      <c r="C2441" s="103"/>
    </row>
    <row r="2442" spans="1:3" s="111" customFormat="1">
      <c r="A2442" s="110"/>
      <c r="B2442" s="110"/>
      <c r="C2442" s="103"/>
    </row>
    <row r="2443" spans="1:3" s="111" customFormat="1">
      <c r="A2443" s="110"/>
      <c r="B2443" s="110"/>
      <c r="C2443" s="103"/>
    </row>
    <row r="2444" spans="1:3" s="111" customFormat="1">
      <c r="A2444" s="110"/>
      <c r="B2444" s="110"/>
      <c r="C2444" s="103"/>
    </row>
    <row r="2445" spans="1:3" s="111" customFormat="1">
      <c r="A2445" s="110"/>
      <c r="B2445" s="110"/>
      <c r="C2445" s="103"/>
    </row>
    <row r="2446" spans="1:3" s="111" customFormat="1">
      <c r="A2446" s="110"/>
      <c r="B2446" s="110"/>
      <c r="C2446" s="103"/>
    </row>
    <row r="2447" spans="1:3" s="111" customFormat="1">
      <c r="A2447" s="110"/>
      <c r="B2447" s="110"/>
      <c r="C2447" s="103"/>
    </row>
    <row r="2448" spans="1:3" s="111" customFormat="1">
      <c r="A2448" s="110"/>
      <c r="B2448" s="110"/>
      <c r="C2448" s="103"/>
    </row>
    <row r="2449" spans="1:3" s="111" customFormat="1">
      <c r="A2449" s="110"/>
      <c r="B2449" s="110"/>
      <c r="C2449" s="103"/>
    </row>
    <row r="2450" spans="1:3" s="111" customFormat="1">
      <c r="A2450" s="110"/>
      <c r="B2450" s="110"/>
      <c r="C2450" s="103"/>
    </row>
    <row r="2451" spans="1:3" s="111" customFormat="1">
      <c r="A2451" s="110"/>
      <c r="B2451" s="110"/>
      <c r="C2451" s="103"/>
    </row>
    <row r="2452" spans="1:3" s="111" customFormat="1">
      <c r="A2452" s="110"/>
      <c r="B2452" s="110"/>
      <c r="C2452" s="103"/>
    </row>
    <row r="2453" spans="1:3" s="111" customFormat="1">
      <c r="A2453" s="110"/>
      <c r="B2453" s="110"/>
      <c r="C2453" s="103"/>
    </row>
    <row r="2454" spans="1:3" s="111" customFormat="1">
      <c r="A2454" s="110"/>
      <c r="B2454" s="110"/>
      <c r="C2454" s="103"/>
    </row>
    <row r="2455" spans="1:3" s="111" customFormat="1">
      <c r="A2455" s="110"/>
      <c r="B2455" s="110"/>
      <c r="C2455" s="103"/>
    </row>
    <row r="2456" spans="1:3" s="111" customFormat="1">
      <c r="A2456" s="110"/>
      <c r="B2456" s="110"/>
      <c r="C2456" s="103"/>
    </row>
    <row r="2457" spans="1:3" s="111" customFormat="1">
      <c r="A2457" s="110"/>
      <c r="B2457" s="110"/>
      <c r="C2457" s="103"/>
    </row>
    <row r="2458" spans="1:3" s="111" customFormat="1">
      <c r="A2458" s="110"/>
      <c r="B2458" s="110"/>
      <c r="C2458" s="103"/>
    </row>
    <row r="2459" spans="1:3" s="111" customFormat="1">
      <c r="A2459" s="110"/>
      <c r="B2459" s="110"/>
      <c r="C2459" s="103"/>
    </row>
    <row r="2460" spans="1:3" s="111" customFormat="1">
      <c r="A2460" s="110"/>
      <c r="B2460" s="110"/>
      <c r="C2460" s="103"/>
    </row>
    <row r="2461" spans="1:3" s="111" customFormat="1">
      <c r="A2461" s="110"/>
      <c r="B2461" s="110"/>
      <c r="C2461" s="103"/>
    </row>
    <row r="2462" spans="1:3" s="111" customFormat="1">
      <c r="A2462" s="110"/>
      <c r="B2462" s="110"/>
      <c r="C2462" s="103"/>
    </row>
    <row r="2463" spans="1:3" s="111" customFormat="1">
      <c r="A2463" s="110"/>
      <c r="B2463" s="110"/>
      <c r="C2463" s="103"/>
    </row>
    <row r="2464" spans="1:3" s="111" customFormat="1">
      <c r="A2464" s="110"/>
      <c r="B2464" s="110"/>
      <c r="C2464" s="103"/>
    </row>
    <row r="2465" spans="1:3" s="111" customFormat="1">
      <c r="A2465" s="110"/>
      <c r="B2465" s="110"/>
      <c r="C2465" s="103"/>
    </row>
    <row r="2466" spans="1:3" s="111" customFormat="1">
      <c r="A2466" s="110"/>
      <c r="B2466" s="110"/>
      <c r="C2466" s="103"/>
    </row>
    <row r="2467" spans="1:3" s="111" customFormat="1">
      <c r="A2467" s="110"/>
      <c r="B2467" s="110"/>
      <c r="C2467" s="103"/>
    </row>
    <row r="2468" spans="1:3" s="111" customFormat="1">
      <c r="A2468" s="110"/>
      <c r="B2468" s="110"/>
      <c r="C2468" s="103"/>
    </row>
    <row r="2469" spans="1:3" s="111" customFormat="1">
      <c r="A2469" s="110"/>
      <c r="B2469" s="110"/>
      <c r="C2469" s="103"/>
    </row>
    <row r="2470" spans="1:3" s="111" customFormat="1">
      <c r="A2470" s="110"/>
      <c r="B2470" s="110"/>
      <c r="C2470" s="103"/>
    </row>
    <row r="2471" spans="1:3" s="111" customFormat="1">
      <c r="A2471" s="110"/>
      <c r="B2471" s="110"/>
      <c r="C2471" s="103"/>
    </row>
    <row r="2472" spans="1:3" s="111" customFormat="1">
      <c r="A2472" s="110"/>
      <c r="B2472" s="110"/>
      <c r="C2472" s="103"/>
    </row>
    <row r="2473" spans="1:3" s="111" customFormat="1">
      <c r="A2473" s="110"/>
      <c r="B2473" s="110"/>
      <c r="C2473" s="103"/>
    </row>
    <row r="2474" spans="1:3" s="111" customFormat="1">
      <c r="A2474" s="110"/>
      <c r="B2474" s="110"/>
      <c r="C2474" s="103"/>
    </row>
    <row r="2475" spans="1:3" s="111" customFormat="1">
      <c r="A2475" s="110"/>
      <c r="B2475" s="110"/>
      <c r="C2475" s="103"/>
    </row>
    <row r="2476" spans="1:3" s="111" customFormat="1">
      <c r="A2476" s="110"/>
      <c r="B2476" s="110"/>
      <c r="C2476" s="103"/>
    </row>
    <row r="2477" spans="1:3" s="111" customFormat="1">
      <c r="A2477" s="110"/>
      <c r="B2477" s="110"/>
      <c r="C2477" s="103"/>
    </row>
    <row r="2478" spans="1:3" s="111" customFormat="1">
      <c r="A2478" s="110"/>
      <c r="B2478" s="110"/>
      <c r="C2478" s="103"/>
    </row>
    <row r="2479" spans="1:3" s="111" customFormat="1">
      <c r="A2479" s="110"/>
      <c r="B2479" s="110"/>
      <c r="C2479" s="103"/>
    </row>
    <row r="2480" spans="1:3" s="111" customFormat="1">
      <c r="A2480" s="110"/>
      <c r="B2480" s="110"/>
      <c r="C2480" s="103"/>
    </row>
    <row r="2481" spans="1:3" s="111" customFormat="1">
      <c r="A2481" s="110"/>
      <c r="B2481" s="110"/>
      <c r="C2481" s="103"/>
    </row>
    <row r="2482" spans="1:3" s="111" customFormat="1">
      <c r="A2482" s="110"/>
      <c r="B2482" s="110"/>
      <c r="C2482" s="103"/>
    </row>
    <row r="2483" spans="1:3" s="111" customFormat="1">
      <c r="A2483" s="110"/>
      <c r="B2483" s="110"/>
      <c r="C2483" s="103"/>
    </row>
    <row r="2484" spans="1:3" s="111" customFormat="1">
      <c r="A2484" s="110"/>
      <c r="B2484" s="110"/>
      <c r="C2484" s="103"/>
    </row>
    <row r="2485" spans="1:3" s="111" customFormat="1">
      <c r="A2485" s="110"/>
      <c r="B2485" s="110"/>
      <c r="C2485" s="103"/>
    </row>
    <row r="2486" spans="1:3" s="111" customFormat="1">
      <c r="A2486" s="110"/>
      <c r="B2486" s="110"/>
      <c r="C2486" s="103"/>
    </row>
    <row r="2487" spans="1:3" s="111" customFormat="1">
      <c r="A2487" s="110"/>
      <c r="B2487" s="110"/>
      <c r="C2487" s="103"/>
    </row>
    <row r="2488" spans="1:3" s="111" customFormat="1">
      <c r="A2488" s="110"/>
      <c r="B2488" s="110"/>
      <c r="C2488" s="103"/>
    </row>
    <row r="2489" spans="1:3" s="111" customFormat="1">
      <c r="A2489" s="110"/>
      <c r="B2489" s="110"/>
      <c r="C2489" s="103"/>
    </row>
    <row r="2490" spans="1:3" s="111" customFormat="1">
      <c r="A2490" s="110"/>
      <c r="B2490" s="110"/>
      <c r="C2490" s="103"/>
    </row>
    <row r="2491" spans="1:3" s="111" customFormat="1">
      <c r="A2491" s="110"/>
      <c r="B2491" s="110"/>
      <c r="C2491" s="103"/>
    </row>
    <row r="2492" spans="1:3" s="111" customFormat="1">
      <c r="A2492" s="110"/>
      <c r="B2492" s="110"/>
      <c r="C2492" s="103"/>
    </row>
    <row r="2493" spans="1:3" s="111" customFormat="1">
      <c r="A2493" s="110"/>
      <c r="B2493" s="110"/>
      <c r="C2493" s="103"/>
    </row>
    <row r="2494" spans="1:3" s="111" customFormat="1">
      <c r="A2494" s="110"/>
      <c r="B2494" s="110"/>
      <c r="C2494" s="103"/>
    </row>
    <row r="2495" spans="1:3" s="111" customFormat="1">
      <c r="A2495" s="110"/>
      <c r="B2495" s="110"/>
      <c r="C2495" s="103"/>
    </row>
    <row r="2496" spans="1:3" s="111" customFormat="1">
      <c r="A2496" s="110"/>
      <c r="B2496" s="110"/>
      <c r="C2496" s="103"/>
    </row>
    <row r="2497" spans="1:3" s="111" customFormat="1">
      <c r="A2497" s="110"/>
      <c r="B2497" s="110"/>
      <c r="C2497" s="103"/>
    </row>
    <row r="2498" spans="1:3" s="111" customFormat="1">
      <c r="A2498" s="110"/>
      <c r="B2498" s="110"/>
      <c r="C2498" s="103"/>
    </row>
    <row r="2499" spans="1:3" s="111" customFormat="1">
      <c r="A2499" s="110"/>
      <c r="B2499" s="110"/>
      <c r="C2499" s="103"/>
    </row>
    <row r="2500" spans="1:3" s="111" customFormat="1">
      <c r="A2500" s="110"/>
      <c r="B2500" s="110"/>
      <c r="C2500" s="103"/>
    </row>
    <row r="2501" spans="1:3" s="111" customFormat="1">
      <c r="A2501" s="110"/>
      <c r="B2501" s="110"/>
      <c r="C2501" s="103"/>
    </row>
    <row r="2502" spans="1:3" s="111" customFormat="1">
      <c r="A2502" s="110"/>
      <c r="B2502" s="110"/>
      <c r="C2502" s="103"/>
    </row>
    <row r="2503" spans="1:3" s="111" customFormat="1">
      <c r="A2503" s="110"/>
      <c r="B2503" s="110"/>
      <c r="C2503" s="103"/>
    </row>
    <row r="2504" spans="1:3" s="111" customFormat="1">
      <c r="A2504" s="110"/>
      <c r="B2504" s="110"/>
      <c r="C2504" s="103"/>
    </row>
    <row r="2505" spans="1:3" s="111" customFormat="1">
      <c r="A2505" s="110"/>
      <c r="B2505" s="110"/>
      <c r="C2505" s="103"/>
    </row>
    <row r="2506" spans="1:3" s="111" customFormat="1">
      <c r="A2506" s="110"/>
      <c r="B2506" s="110"/>
      <c r="C2506" s="103"/>
    </row>
    <row r="2507" spans="1:3" s="111" customFormat="1">
      <c r="A2507" s="110"/>
      <c r="B2507" s="110"/>
      <c r="C2507" s="103"/>
    </row>
    <row r="2508" spans="1:3" s="111" customFormat="1">
      <c r="A2508" s="110"/>
      <c r="B2508" s="110"/>
      <c r="C2508" s="103"/>
    </row>
    <row r="2509" spans="1:3" s="111" customFormat="1">
      <c r="A2509" s="110"/>
      <c r="B2509" s="110"/>
      <c r="C2509" s="103"/>
    </row>
    <row r="2510" spans="1:3" s="111" customFormat="1">
      <c r="A2510" s="110"/>
      <c r="B2510" s="110"/>
      <c r="C2510" s="103"/>
    </row>
    <row r="2511" spans="1:3" s="111" customFormat="1">
      <c r="A2511" s="110"/>
      <c r="B2511" s="110"/>
      <c r="C2511" s="103"/>
    </row>
    <row r="2512" spans="1:3" s="111" customFormat="1">
      <c r="A2512" s="110"/>
      <c r="B2512" s="110"/>
      <c r="C2512" s="103"/>
    </row>
    <row r="2513" spans="1:3" s="111" customFormat="1">
      <c r="A2513" s="110"/>
      <c r="B2513" s="110"/>
      <c r="C2513" s="103"/>
    </row>
    <row r="2514" spans="1:3" s="111" customFormat="1">
      <c r="A2514" s="110"/>
      <c r="B2514" s="110"/>
      <c r="C2514" s="103"/>
    </row>
    <row r="2515" spans="1:3" s="111" customFormat="1">
      <c r="A2515" s="110"/>
      <c r="B2515" s="110"/>
      <c r="C2515" s="103"/>
    </row>
    <row r="2516" spans="1:3" s="111" customFormat="1">
      <c r="A2516" s="110"/>
      <c r="B2516" s="110"/>
      <c r="C2516" s="103"/>
    </row>
    <row r="2517" spans="1:3" s="111" customFormat="1">
      <c r="A2517" s="110"/>
      <c r="B2517" s="110"/>
      <c r="C2517" s="103"/>
    </row>
    <row r="2518" spans="1:3" s="111" customFormat="1">
      <c r="A2518" s="110"/>
      <c r="B2518" s="110"/>
      <c r="C2518" s="103"/>
    </row>
    <row r="2519" spans="1:3" s="111" customFormat="1">
      <c r="A2519" s="110"/>
      <c r="B2519" s="110"/>
      <c r="C2519" s="103"/>
    </row>
    <row r="2520" spans="1:3" s="111" customFormat="1">
      <c r="A2520" s="110"/>
      <c r="B2520" s="110"/>
      <c r="C2520" s="103"/>
    </row>
    <row r="2521" spans="1:3" s="111" customFormat="1">
      <c r="A2521" s="110"/>
      <c r="B2521" s="110"/>
      <c r="C2521" s="103"/>
    </row>
    <row r="2522" spans="1:3" s="111" customFormat="1">
      <c r="A2522" s="110"/>
      <c r="B2522" s="110"/>
      <c r="C2522" s="103"/>
    </row>
    <row r="2523" spans="1:3" s="111" customFormat="1">
      <c r="A2523" s="110"/>
      <c r="B2523" s="110"/>
      <c r="C2523" s="103"/>
    </row>
    <row r="2524" spans="1:3" s="111" customFormat="1">
      <c r="A2524" s="110"/>
      <c r="B2524" s="110"/>
      <c r="C2524" s="103"/>
    </row>
    <row r="2525" spans="1:3" s="111" customFormat="1">
      <c r="A2525" s="110"/>
      <c r="B2525" s="110"/>
      <c r="C2525" s="103"/>
    </row>
    <row r="2526" spans="1:3" s="111" customFormat="1">
      <c r="A2526" s="110"/>
      <c r="B2526" s="110"/>
      <c r="C2526" s="103"/>
    </row>
    <row r="2527" spans="1:3" s="111" customFormat="1">
      <c r="A2527" s="110"/>
      <c r="B2527" s="110"/>
      <c r="C2527" s="103"/>
    </row>
    <row r="2528" spans="1:3" s="111" customFormat="1">
      <c r="A2528" s="110"/>
      <c r="B2528" s="110"/>
      <c r="C2528" s="103"/>
    </row>
    <row r="2529" spans="1:3" s="111" customFormat="1">
      <c r="A2529" s="110"/>
      <c r="B2529" s="110"/>
      <c r="C2529" s="103"/>
    </row>
    <row r="2530" spans="1:3" s="111" customFormat="1">
      <c r="A2530" s="110"/>
      <c r="B2530" s="110"/>
      <c r="C2530" s="103"/>
    </row>
    <row r="2531" spans="1:3" s="111" customFormat="1">
      <c r="A2531" s="110"/>
      <c r="B2531" s="110"/>
      <c r="C2531" s="103"/>
    </row>
    <row r="2532" spans="1:3" s="111" customFormat="1">
      <c r="A2532" s="110"/>
      <c r="B2532" s="110"/>
      <c r="C2532" s="103"/>
    </row>
    <row r="2533" spans="1:3" s="111" customFormat="1">
      <c r="A2533" s="110"/>
      <c r="B2533" s="110"/>
      <c r="C2533" s="103"/>
    </row>
    <row r="2534" spans="1:3" s="111" customFormat="1">
      <c r="A2534" s="110"/>
      <c r="B2534" s="110"/>
      <c r="C2534" s="103"/>
    </row>
    <row r="2535" spans="1:3" s="111" customFormat="1">
      <c r="A2535" s="110"/>
      <c r="B2535" s="110"/>
      <c r="C2535" s="103"/>
    </row>
    <row r="2536" spans="1:3" s="111" customFormat="1">
      <c r="A2536" s="110"/>
      <c r="B2536" s="110"/>
      <c r="C2536" s="103"/>
    </row>
    <row r="2537" spans="1:3" s="111" customFormat="1">
      <c r="A2537" s="110"/>
      <c r="B2537" s="110"/>
      <c r="C2537" s="103"/>
    </row>
    <row r="2538" spans="1:3" s="111" customFormat="1">
      <c r="A2538" s="110"/>
      <c r="B2538" s="110"/>
      <c r="C2538" s="103"/>
    </row>
    <row r="2539" spans="1:3" s="111" customFormat="1">
      <c r="A2539" s="110"/>
      <c r="B2539" s="110"/>
      <c r="C2539" s="103"/>
    </row>
    <row r="2540" spans="1:3" s="111" customFormat="1">
      <c r="A2540" s="110"/>
      <c r="B2540" s="110"/>
      <c r="C2540" s="103"/>
    </row>
    <row r="2541" spans="1:3" s="111" customFormat="1">
      <c r="A2541" s="110"/>
      <c r="B2541" s="110"/>
      <c r="C2541" s="103"/>
    </row>
    <row r="2542" spans="1:3" s="111" customFormat="1">
      <c r="A2542" s="110"/>
      <c r="B2542" s="110"/>
      <c r="C2542" s="103"/>
    </row>
    <row r="2543" spans="1:3" s="111" customFormat="1">
      <c r="A2543" s="110"/>
      <c r="B2543" s="110"/>
      <c r="C2543" s="103"/>
    </row>
    <row r="2544" spans="1:3" s="111" customFormat="1">
      <c r="A2544" s="110"/>
      <c r="B2544" s="110"/>
      <c r="C2544" s="103"/>
    </row>
    <row r="2545" spans="1:3" s="111" customFormat="1">
      <c r="A2545" s="110"/>
      <c r="B2545" s="110"/>
      <c r="C2545" s="103"/>
    </row>
    <row r="2546" spans="1:3" s="111" customFormat="1">
      <c r="A2546" s="110"/>
      <c r="B2546" s="110"/>
      <c r="C2546" s="103"/>
    </row>
    <row r="2547" spans="1:3" s="111" customFormat="1">
      <c r="A2547" s="110"/>
      <c r="B2547" s="110"/>
      <c r="C2547" s="103"/>
    </row>
    <row r="2548" spans="1:3" s="111" customFormat="1">
      <c r="A2548" s="110"/>
      <c r="B2548" s="110"/>
      <c r="C2548" s="103"/>
    </row>
    <row r="2549" spans="1:3" s="111" customFormat="1">
      <c r="A2549" s="110"/>
      <c r="B2549" s="110"/>
      <c r="C2549" s="103"/>
    </row>
    <row r="2550" spans="1:3" s="111" customFormat="1">
      <c r="A2550" s="110"/>
      <c r="B2550" s="110"/>
      <c r="C2550" s="103"/>
    </row>
    <row r="2551" spans="1:3" s="111" customFormat="1">
      <c r="A2551" s="110"/>
      <c r="B2551" s="110"/>
      <c r="C2551" s="103"/>
    </row>
    <row r="2552" spans="1:3" s="111" customFormat="1">
      <c r="A2552" s="110"/>
      <c r="B2552" s="110"/>
      <c r="C2552" s="103"/>
    </row>
    <row r="2553" spans="1:3" s="111" customFormat="1">
      <c r="A2553" s="110"/>
      <c r="B2553" s="110"/>
      <c r="C2553" s="103"/>
    </row>
    <row r="2554" spans="1:3" s="111" customFormat="1">
      <c r="A2554" s="110"/>
      <c r="B2554" s="110"/>
      <c r="C2554" s="103"/>
    </row>
    <row r="2555" spans="1:3" s="111" customFormat="1">
      <c r="A2555" s="110"/>
      <c r="B2555" s="110"/>
      <c r="C2555" s="103"/>
    </row>
    <row r="2556" spans="1:3" s="111" customFormat="1">
      <c r="A2556" s="110"/>
      <c r="B2556" s="110"/>
      <c r="C2556" s="103"/>
    </row>
    <row r="2557" spans="1:3" s="111" customFormat="1">
      <c r="A2557" s="110"/>
      <c r="B2557" s="110"/>
      <c r="C2557" s="103"/>
    </row>
    <row r="2558" spans="1:3" s="111" customFormat="1">
      <c r="A2558" s="110"/>
      <c r="B2558" s="110"/>
      <c r="C2558" s="103"/>
    </row>
    <row r="2559" spans="1:3" s="111" customFormat="1">
      <c r="A2559" s="110"/>
      <c r="B2559" s="110"/>
      <c r="C2559" s="103"/>
    </row>
    <row r="2560" spans="1:3" s="111" customFormat="1">
      <c r="A2560" s="110"/>
      <c r="B2560" s="110"/>
      <c r="C2560" s="103"/>
    </row>
    <row r="2561" spans="1:3" s="111" customFormat="1">
      <c r="A2561" s="110"/>
      <c r="B2561" s="110"/>
      <c r="C2561" s="103"/>
    </row>
    <row r="2562" spans="1:3" s="111" customFormat="1">
      <c r="A2562" s="110"/>
      <c r="B2562" s="110"/>
      <c r="C2562" s="103"/>
    </row>
    <row r="2563" spans="1:3" s="111" customFormat="1">
      <c r="A2563" s="110"/>
      <c r="B2563" s="110"/>
      <c r="C2563" s="103"/>
    </row>
    <row r="2564" spans="1:3" s="111" customFormat="1">
      <c r="A2564" s="110"/>
      <c r="B2564" s="110"/>
      <c r="C2564" s="103"/>
    </row>
    <row r="2565" spans="1:3" s="111" customFormat="1">
      <c r="A2565" s="110"/>
      <c r="B2565" s="110"/>
      <c r="C2565" s="103"/>
    </row>
    <row r="2566" spans="1:3" s="111" customFormat="1">
      <c r="A2566" s="110"/>
      <c r="B2566" s="110"/>
      <c r="C2566" s="103"/>
    </row>
    <row r="2567" spans="1:3" s="111" customFormat="1">
      <c r="A2567" s="110"/>
      <c r="B2567" s="110"/>
      <c r="C2567" s="103"/>
    </row>
    <row r="2568" spans="1:3" s="111" customFormat="1">
      <c r="A2568" s="110"/>
      <c r="B2568" s="110"/>
      <c r="C2568" s="103"/>
    </row>
    <row r="2569" spans="1:3" s="111" customFormat="1">
      <c r="A2569" s="110"/>
      <c r="B2569" s="110"/>
      <c r="C2569" s="103"/>
    </row>
    <row r="2570" spans="1:3" s="111" customFormat="1">
      <c r="A2570" s="110"/>
      <c r="B2570" s="110"/>
      <c r="C2570" s="103"/>
    </row>
    <row r="2571" spans="1:3" s="111" customFormat="1">
      <c r="A2571" s="110"/>
      <c r="B2571" s="110"/>
      <c r="C2571" s="103"/>
    </row>
    <row r="2572" spans="1:3" s="111" customFormat="1">
      <c r="A2572" s="110"/>
      <c r="B2572" s="110"/>
      <c r="C2572" s="103"/>
    </row>
    <row r="2573" spans="1:3" s="111" customFormat="1">
      <c r="A2573" s="110"/>
      <c r="B2573" s="110"/>
      <c r="C2573" s="103"/>
    </row>
    <row r="2574" spans="1:3" s="111" customFormat="1">
      <c r="A2574" s="110"/>
      <c r="B2574" s="110"/>
      <c r="C2574" s="103"/>
    </row>
    <row r="2575" spans="1:3" s="111" customFormat="1">
      <c r="A2575" s="110"/>
      <c r="B2575" s="110"/>
      <c r="C2575" s="103"/>
    </row>
    <row r="2576" spans="1:3" s="111" customFormat="1">
      <c r="A2576" s="110"/>
      <c r="B2576" s="110"/>
      <c r="C2576" s="103"/>
    </row>
    <row r="2577" spans="1:3" s="111" customFormat="1">
      <c r="A2577" s="110"/>
      <c r="B2577" s="110"/>
      <c r="C2577" s="103"/>
    </row>
    <row r="2578" spans="1:3" s="111" customFormat="1">
      <c r="A2578" s="110"/>
      <c r="B2578" s="110"/>
      <c r="C2578" s="103"/>
    </row>
    <row r="2579" spans="1:3" s="111" customFormat="1">
      <c r="A2579" s="110"/>
      <c r="B2579" s="110"/>
      <c r="C2579" s="103"/>
    </row>
    <row r="2580" spans="1:3" s="111" customFormat="1">
      <c r="A2580" s="110"/>
      <c r="B2580" s="110"/>
      <c r="C2580" s="103"/>
    </row>
    <row r="2581" spans="1:3" s="111" customFormat="1">
      <c r="A2581" s="110"/>
      <c r="B2581" s="110"/>
      <c r="C2581" s="103"/>
    </row>
    <row r="2582" spans="1:3" s="111" customFormat="1">
      <c r="A2582" s="110"/>
      <c r="B2582" s="110"/>
      <c r="C2582" s="103"/>
    </row>
    <row r="2583" spans="1:3" s="111" customFormat="1">
      <c r="A2583" s="110"/>
      <c r="B2583" s="110"/>
      <c r="C2583" s="103"/>
    </row>
    <row r="2584" spans="1:3" s="111" customFormat="1">
      <c r="A2584" s="110"/>
      <c r="B2584" s="110"/>
      <c r="C2584" s="103"/>
    </row>
    <row r="2585" spans="1:3" s="111" customFormat="1">
      <c r="A2585" s="110"/>
      <c r="B2585" s="110"/>
      <c r="C2585" s="103"/>
    </row>
    <row r="2586" spans="1:3" s="111" customFormat="1">
      <c r="A2586" s="110"/>
      <c r="B2586" s="110"/>
      <c r="C2586" s="103"/>
    </row>
    <row r="2587" spans="1:3" s="111" customFormat="1">
      <c r="A2587" s="110"/>
      <c r="B2587" s="110"/>
      <c r="C2587" s="103"/>
    </row>
    <row r="2588" spans="1:3" s="111" customFormat="1">
      <c r="A2588" s="110"/>
      <c r="B2588" s="110"/>
      <c r="C2588" s="103"/>
    </row>
    <row r="2589" spans="1:3" s="111" customFormat="1">
      <c r="A2589" s="110"/>
      <c r="B2589" s="110"/>
      <c r="C2589" s="103"/>
    </row>
    <row r="2590" spans="1:3" s="111" customFormat="1">
      <c r="A2590" s="110"/>
      <c r="B2590" s="110"/>
      <c r="C2590" s="103"/>
    </row>
    <row r="2591" spans="1:3" s="111" customFormat="1">
      <c r="A2591" s="110"/>
      <c r="B2591" s="110"/>
      <c r="C2591" s="103"/>
    </row>
    <row r="2592" spans="1:3" s="111" customFormat="1">
      <c r="A2592" s="110"/>
      <c r="B2592" s="110"/>
      <c r="C2592" s="103"/>
    </row>
    <row r="2593" spans="1:3" s="111" customFormat="1">
      <c r="A2593" s="110"/>
      <c r="B2593" s="110"/>
      <c r="C2593" s="103"/>
    </row>
    <row r="2594" spans="1:3" s="111" customFormat="1">
      <c r="A2594" s="110"/>
      <c r="B2594" s="110"/>
      <c r="C2594" s="103"/>
    </row>
    <row r="2595" spans="1:3" s="111" customFormat="1">
      <c r="A2595" s="110"/>
      <c r="B2595" s="110"/>
      <c r="C2595" s="103"/>
    </row>
    <row r="2596" spans="1:3" s="111" customFormat="1">
      <c r="A2596" s="110"/>
      <c r="B2596" s="110"/>
      <c r="C2596" s="103"/>
    </row>
    <row r="2597" spans="1:3" s="111" customFormat="1">
      <c r="A2597" s="110"/>
      <c r="B2597" s="110"/>
      <c r="C2597" s="103"/>
    </row>
    <row r="2598" spans="1:3" s="111" customFormat="1">
      <c r="A2598" s="110"/>
      <c r="B2598" s="110"/>
      <c r="C2598" s="103"/>
    </row>
    <row r="2599" spans="1:3" s="111" customFormat="1">
      <c r="A2599" s="110"/>
      <c r="B2599" s="110"/>
      <c r="C2599" s="103"/>
    </row>
    <row r="2600" spans="1:3" s="111" customFormat="1">
      <c r="A2600" s="110"/>
      <c r="B2600" s="110"/>
      <c r="C2600" s="103"/>
    </row>
    <row r="2601" spans="1:3" s="111" customFormat="1">
      <c r="A2601" s="110"/>
      <c r="B2601" s="110"/>
      <c r="C2601" s="103"/>
    </row>
    <row r="2602" spans="1:3" s="111" customFormat="1">
      <c r="A2602" s="110"/>
      <c r="B2602" s="110"/>
      <c r="C2602" s="103"/>
    </row>
    <row r="2603" spans="1:3" s="111" customFormat="1">
      <c r="A2603" s="110"/>
      <c r="B2603" s="110"/>
      <c r="C2603" s="103"/>
    </row>
    <row r="2604" spans="1:3" s="111" customFormat="1">
      <c r="A2604" s="110"/>
      <c r="B2604" s="110"/>
      <c r="C2604" s="103"/>
    </row>
    <row r="2605" spans="1:3" s="111" customFormat="1">
      <c r="A2605" s="110"/>
      <c r="B2605" s="110"/>
      <c r="C2605" s="103"/>
    </row>
    <row r="2606" spans="1:3" s="111" customFormat="1">
      <c r="A2606" s="110"/>
      <c r="B2606" s="110"/>
      <c r="C2606" s="103"/>
    </row>
    <row r="2607" spans="1:3" s="111" customFormat="1">
      <c r="A2607" s="110"/>
      <c r="B2607" s="110"/>
      <c r="C2607" s="103"/>
    </row>
    <row r="2608" spans="1:3" s="111" customFormat="1">
      <c r="A2608" s="110"/>
      <c r="B2608" s="110"/>
      <c r="C2608" s="103"/>
    </row>
    <row r="2609" spans="1:3" s="111" customFormat="1">
      <c r="A2609" s="110"/>
      <c r="B2609" s="110"/>
      <c r="C2609" s="103"/>
    </row>
    <row r="2610" spans="1:3" s="111" customFormat="1">
      <c r="A2610" s="110"/>
      <c r="B2610" s="110"/>
      <c r="C2610" s="103"/>
    </row>
    <row r="2611" spans="1:3" s="111" customFormat="1">
      <c r="A2611" s="110"/>
      <c r="B2611" s="110"/>
      <c r="C2611" s="103"/>
    </row>
    <row r="2612" spans="1:3" s="111" customFormat="1">
      <c r="A2612" s="110"/>
      <c r="B2612" s="110"/>
      <c r="C2612" s="103"/>
    </row>
    <row r="2613" spans="1:3" s="111" customFormat="1">
      <c r="A2613" s="110"/>
      <c r="B2613" s="110"/>
      <c r="C2613" s="103"/>
    </row>
    <row r="2614" spans="1:3" s="111" customFormat="1">
      <c r="A2614" s="110"/>
      <c r="B2614" s="110"/>
      <c r="C2614" s="103"/>
    </row>
    <row r="2615" spans="1:3" s="111" customFormat="1">
      <c r="A2615" s="110"/>
      <c r="B2615" s="110"/>
      <c r="C2615" s="103"/>
    </row>
    <row r="2616" spans="1:3" s="111" customFormat="1">
      <c r="A2616" s="110"/>
      <c r="B2616" s="110"/>
      <c r="C2616" s="103"/>
    </row>
    <row r="2617" spans="1:3" s="111" customFormat="1">
      <c r="A2617" s="110"/>
      <c r="B2617" s="110"/>
      <c r="C2617" s="103"/>
    </row>
    <row r="2618" spans="1:3" s="111" customFormat="1">
      <c r="A2618" s="110"/>
      <c r="B2618" s="110"/>
      <c r="C2618" s="103"/>
    </row>
    <row r="2619" spans="1:3" s="111" customFormat="1">
      <c r="A2619" s="110"/>
      <c r="B2619" s="110"/>
      <c r="C2619" s="103"/>
    </row>
    <row r="2620" spans="1:3" s="111" customFormat="1">
      <c r="A2620" s="110"/>
      <c r="B2620" s="110"/>
      <c r="C2620" s="103"/>
    </row>
    <row r="2621" spans="1:3" s="111" customFormat="1">
      <c r="A2621" s="110"/>
      <c r="B2621" s="110"/>
      <c r="C2621" s="103"/>
    </row>
    <row r="2622" spans="1:3" s="111" customFormat="1">
      <c r="A2622" s="110"/>
      <c r="B2622" s="110"/>
      <c r="C2622" s="103"/>
    </row>
    <row r="2623" spans="1:3" s="111" customFormat="1">
      <c r="A2623" s="110"/>
      <c r="B2623" s="110"/>
      <c r="C2623" s="103"/>
    </row>
    <row r="2624" spans="1:3" s="111" customFormat="1">
      <c r="A2624" s="110"/>
      <c r="B2624" s="110"/>
      <c r="C2624" s="103"/>
    </row>
    <row r="2625" spans="1:3" s="111" customFormat="1">
      <c r="A2625" s="110"/>
      <c r="B2625" s="110"/>
      <c r="C2625" s="103"/>
    </row>
    <row r="2626" spans="1:3" s="111" customFormat="1">
      <c r="A2626" s="110"/>
      <c r="B2626" s="110"/>
      <c r="C2626" s="103"/>
    </row>
    <row r="2627" spans="1:3" s="111" customFormat="1">
      <c r="A2627" s="110"/>
      <c r="B2627" s="110"/>
      <c r="C2627" s="103"/>
    </row>
    <row r="2628" spans="1:3" s="111" customFormat="1">
      <c r="A2628" s="110"/>
      <c r="B2628" s="110"/>
      <c r="C2628" s="103"/>
    </row>
    <row r="2629" spans="1:3" s="111" customFormat="1">
      <c r="A2629" s="110"/>
      <c r="B2629" s="110"/>
      <c r="C2629" s="103"/>
    </row>
    <row r="2630" spans="1:3" s="111" customFormat="1">
      <c r="A2630" s="110"/>
      <c r="B2630" s="110"/>
      <c r="C2630" s="103"/>
    </row>
    <row r="2631" spans="1:3" s="111" customFormat="1">
      <c r="A2631" s="110"/>
      <c r="B2631" s="110"/>
      <c r="C2631" s="103"/>
    </row>
    <row r="2632" spans="1:3" s="111" customFormat="1">
      <c r="A2632" s="110"/>
      <c r="B2632" s="110"/>
      <c r="C2632" s="103"/>
    </row>
    <row r="2633" spans="1:3" s="111" customFormat="1">
      <c r="A2633" s="110"/>
      <c r="B2633" s="110"/>
      <c r="C2633" s="103"/>
    </row>
    <row r="2634" spans="1:3" s="111" customFormat="1">
      <c r="A2634" s="110"/>
      <c r="B2634" s="110"/>
      <c r="C2634" s="103"/>
    </row>
    <row r="2635" spans="1:3" s="111" customFormat="1">
      <c r="A2635" s="110"/>
      <c r="B2635" s="110"/>
      <c r="C2635" s="103"/>
    </row>
    <row r="2636" spans="1:3" s="111" customFormat="1">
      <c r="A2636" s="110"/>
      <c r="B2636" s="110"/>
      <c r="C2636" s="103"/>
    </row>
    <row r="2637" spans="1:3" s="111" customFormat="1">
      <c r="A2637" s="110"/>
      <c r="B2637" s="110"/>
      <c r="C2637" s="103"/>
    </row>
    <row r="2638" spans="1:3" s="111" customFormat="1">
      <c r="A2638" s="110"/>
      <c r="B2638" s="110"/>
      <c r="C2638" s="103"/>
    </row>
    <row r="2639" spans="1:3" s="111" customFormat="1">
      <c r="A2639" s="110"/>
      <c r="B2639" s="110"/>
      <c r="C2639" s="103"/>
    </row>
    <row r="2640" spans="1:3" s="111" customFormat="1">
      <c r="A2640" s="110"/>
      <c r="B2640" s="110"/>
      <c r="C2640" s="103"/>
    </row>
    <row r="2641" spans="1:3" s="111" customFormat="1">
      <c r="A2641" s="110"/>
      <c r="B2641" s="110"/>
      <c r="C2641" s="103"/>
    </row>
    <row r="2642" spans="1:3" s="111" customFormat="1">
      <c r="A2642" s="110"/>
      <c r="B2642" s="110"/>
      <c r="C2642" s="103"/>
    </row>
    <row r="2643" spans="1:3" s="111" customFormat="1">
      <c r="A2643" s="110"/>
      <c r="B2643" s="110"/>
      <c r="C2643" s="103"/>
    </row>
    <row r="2644" spans="1:3" s="111" customFormat="1">
      <c r="A2644" s="110"/>
      <c r="B2644" s="110"/>
      <c r="C2644" s="103"/>
    </row>
    <row r="2645" spans="1:3" s="111" customFormat="1">
      <c r="A2645" s="110"/>
      <c r="B2645" s="110"/>
      <c r="C2645" s="103"/>
    </row>
    <row r="2646" spans="1:3" s="111" customFormat="1">
      <c r="A2646" s="110"/>
      <c r="B2646" s="110"/>
      <c r="C2646" s="103"/>
    </row>
    <row r="2647" spans="1:3" s="111" customFormat="1">
      <c r="A2647" s="110"/>
      <c r="B2647" s="110"/>
      <c r="C2647" s="103"/>
    </row>
    <row r="2648" spans="1:3" s="111" customFormat="1">
      <c r="A2648" s="110"/>
      <c r="B2648" s="110"/>
      <c r="C2648" s="103"/>
    </row>
    <row r="2649" spans="1:3" s="111" customFormat="1">
      <c r="A2649" s="110"/>
      <c r="B2649" s="110"/>
      <c r="C2649" s="103"/>
    </row>
    <row r="2650" spans="1:3" s="111" customFormat="1">
      <c r="A2650" s="110"/>
      <c r="B2650" s="110"/>
      <c r="C2650" s="103"/>
    </row>
    <row r="2651" spans="1:3" s="111" customFormat="1">
      <c r="A2651" s="110"/>
      <c r="B2651" s="110"/>
      <c r="C2651" s="103"/>
    </row>
    <row r="2652" spans="1:3" s="111" customFormat="1">
      <c r="A2652" s="110"/>
      <c r="B2652" s="110"/>
      <c r="C2652" s="103"/>
    </row>
    <row r="2653" spans="1:3" s="111" customFormat="1">
      <c r="A2653" s="110"/>
      <c r="B2653" s="110"/>
      <c r="C2653" s="103"/>
    </row>
    <row r="2654" spans="1:3" s="111" customFormat="1">
      <c r="A2654" s="110"/>
      <c r="B2654" s="110"/>
      <c r="C2654" s="103"/>
    </row>
    <row r="2655" spans="1:3" s="111" customFormat="1">
      <c r="A2655" s="110"/>
      <c r="B2655" s="110"/>
      <c r="C2655" s="103"/>
    </row>
    <row r="2656" spans="1:3" s="111" customFormat="1">
      <c r="A2656" s="110"/>
      <c r="B2656" s="110"/>
      <c r="C2656" s="103"/>
    </row>
    <row r="2657" spans="1:3" s="111" customFormat="1">
      <c r="A2657" s="110"/>
      <c r="B2657" s="110"/>
      <c r="C2657" s="103"/>
    </row>
    <row r="2658" spans="1:3" s="111" customFormat="1">
      <c r="A2658" s="110"/>
      <c r="B2658" s="110"/>
      <c r="C2658" s="103"/>
    </row>
    <row r="2659" spans="1:3" s="111" customFormat="1">
      <c r="A2659" s="110"/>
      <c r="B2659" s="110"/>
      <c r="C2659" s="103"/>
    </row>
    <row r="2660" spans="1:3" s="111" customFormat="1">
      <c r="A2660" s="110"/>
      <c r="B2660" s="110"/>
      <c r="C2660" s="103"/>
    </row>
    <row r="2661" spans="1:3" s="111" customFormat="1">
      <c r="A2661" s="110"/>
      <c r="B2661" s="110"/>
      <c r="C2661" s="103"/>
    </row>
    <row r="2662" spans="1:3" s="111" customFormat="1">
      <c r="A2662" s="110"/>
      <c r="B2662" s="110"/>
      <c r="C2662" s="103"/>
    </row>
    <row r="2663" spans="1:3" s="111" customFormat="1">
      <c r="A2663" s="110"/>
      <c r="B2663" s="110"/>
      <c r="C2663" s="103"/>
    </row>
    <row r="2664" spans="1:3" s="111" customFormat="1">
      <c r="A2664" s="110"/>
      <c r="B2664" s="110"/>
      <c r="C2664" s="103"/>
    </row>
    <row r="2665" spans="1:3" s="111" customFormat="1">
      <c r="A2665" s="110"/>
      <c r="B2665" s="110"/>
      <c r="C2665" s="103"/>
    </row>
    <row r="2666" spans="1:3" s="111" customFormat="1">
      <c r="A2666" s="110"/>
      <c r="B2666" s="110"/>
      <c r="C2666" s="103"/>
    </row>
    <row r="2667" spans="1:3" s="111" customFormat="1">
      <c r="A2667" s="110"/>
      <c r="B2667" s="110"/>
      <c r="C2667" s="103"/>
    </row>
    <row r="2668" spans="1:3" s="111" customFormat="1">
      <c r="A2668" s="110"/>
      <c r="B2668" s="110"/>
      <c r="C2668" s="103"/>
    </row>
    <row r="2669" spans="1:3" s="111" customFormat="1">
      <c r="A2669" s="110"/>
      <c r="B2669" s="110"/>
      <c r="C2669" s="103"/>
    </row>
    <row r="2670" spans="1:3" s="111" customFormat="1">
      <c r="A2670" s="110"/>
      <c r="B2670" s="110"/>
      <c r="C2670" s="103"/>
    </row>
    <row r="2671" spans="1:3" s="111" customFormat="1">
      <c r="A2671" s="110"/>
      <c r="B2671" s="110"/>
      <c r="C2671" s="103"/>
    </row>
    <row r="2672" spans="1:3" s="111" customFormat="1">
      <c r="A2672" s="110"/>
      <c r="B2672" s="110"/>
      <c r="C2672" s="103"/>
    </row>
    <row r="2673" spans="1:3" s="111" customFormat="1">
      <c r="A2673" s="110"/>
      <c r="B2673" s="110"/>
      <c r="C2673" s="103"/>
    </row>
    <row r="2674" spans="1:3" s="111" customFormat="1">
      <c r="A2674" s="110"/>
      <c r="B2674" s="110"/>
      <c r="C2674" s="103"/>
    </row>
    <row r="2675" spans="1:3" s="111" customFormat="1">
      <c r="A2675" s="110"/>
      <c r="B2675" s="110"/>
      <c r="C2675" s="103"/>
    </row>
    <row r="2676" spans="1:3" s="111" customFormat="1">
      <c r="A2676" s="110"/>
      <c r="B2676" s="110"/>
      <c r="C2676" s="103"/>
    </row>
    <row r="2677" spans="1:3" s="111" customFormat="1">
      <c r="A2677" s="110"/>
      <c r="B2677" s="110"/>
      <c r="C2677" s="103"/>
    </row>
    <row r="2678" spans="1:3" s="111" customFormat="1">
      <c r="A2678" s="110"/>
      <c r="B2678" s="110"/>
      <c r="C2678" s="103"/>
    </row>
    <row r="2679" spans="1:3" s="111" customFormat="1">
      <c r="A2679" s="110"/>
      <c r="B2679" s="110"/>
      <c r="C2679" s="103"/>
    </row>
    <row r="2680" spans="1:3" s="111" customFormat="1">
      <c r="A2680" s="110"/>
      <c r="B2680" s="110"/>
      <c r="C2680" s="103"/>
    </row>
    <row r="2681" spans="1:3" s="111" customFormat="1">
      <c r="A2681" s="110"/>
      <c r="B2681" s="110"/>
      <c r="C2681" s="103"/>
    </row>
    <row r="2682" spans="1:3" s="111" customFormat="1">
      <c r="A2682" s="110"/>
      <c r="B2682" s="110"/>
      <c r="C2682" s="103"/>
    </row>
    <row r="2683" spans="1:3" s="111" customFormat="1">
      <c r="A2683" s="110"/>
      <c r="B2683" s="110"/>
      <c r="C2683" s="103"/>
    </row>
    <row r="2684" spans="1:3" s="111" customFormat="1">
      <c r="A2684" s="110"/>
      <c r="B2684" s="110"/>
      <c r="C2684" s="103"/>
    </row>
    <row r="2685" spans="1:3" s="111" customFormat="1">
      <c r="A2685" s="110"/>
      <c r="B2685" s="110"/>
      <c r="C2685" s="103"/>
    </row>
    <row r="2686" spans="1:3" s="111" customFormat="1">
      <c r="A2686" s="110"/>
      <c r="B2686" s="110"/>
      <c r="C2686" s="103"/>
    </row>
    <row r="2687" spans="1:3" s="111" customFormat="1">
      <c r="A2687" s="110"/>
      <c r="B2687" s="110"/>
      <c r="C2687" s="103"/>
    </row>
    <row r="2688" spans="1:3" s="111" customFormat="1">
      <c r="A2688" s="110"/>
      <c r="B2688" s="110"/>
      <c r="C2688" s="103"/>
    </row>
    <row r="2689" spans="1:3" s="111" customFormat="1">
      <c r="A2689" s="110"/>
      <c r="B2689" s="110"/>
      <c r="C2689" s="103"/>
    </row>
    <row r="2690" spans="1:3" s="111" customFormat="1">
      <c r="A2690" s="110"/>
      <c r="B2690" s="110"/>
      <c r="C2690" s="103"/>
    </row>
    <row r="2691" spans="1:3" s="111" customFormat="1">
      <c r="A2691" s="110"/>
      <c r="B2691" s="110"/>
      <c r="C2691" s="103"/>
    </row>
    <row r="2692" spans="1:3" s="111" customFormat="1">
      <c r="A2692" s="110"/>
      <c r="B2692" s="110"/>
      <c r="C2692" s="103"/>
    </row>
    <row r="2693" spans="1:3" s="111" customFormat="1">
      <c r="A2693" s="110"/>
      <c r="B2693" s="110"/>
      <c r="C2693" s="103"/>
    </row>
    <row r="2694" spans="1:3" s="111" customFormat="1">
      <c r="A2694" s="110"/>
      <c r="B2694" s="110"/>
      <c r="C2694" s="103"/>
    </row>
    <row r="2695" spans="1:3" s="111" customFormat="1">
      <c r="A2695" s="110"/>
      <c r="B2695" s="110"/>
      <c r="C2695" s="103"/>
    </row>
    <row r="2696" spans="1:3" s="111" customFormat="1">
      <c r="A2696" s="110"/>
      <c r="B2696" s="110"/>
      <c r="C2696" s="103"/>
    </row>
    <row r="2697" spans="1:3" s="111" customFormat="1">
      <c r="A2697" s="110"/>
      <c r="B2697" s="110"/>
      <c r="C2697" s="103"/>
    </row>
    <row r="2698" spans="1:3" s="111" customFormat="1">
      <c r="A2698" s="110"/>
      <c r="B2698" s="110"/>
      <c r="C2698" s="103"/>
    </row>
    <row r="2699" spans="1:3" s="111" customFormat="1">
      <c r="A2699" s="110"/>
      <c r="B2699" s="110"/>
      <c r="C2699" s="103"/>
    </row>
    <row r="2700" spans="1:3" s="111" customFormat="1">
      <c r="A2700" s="110"/>
      <c r="B2700" s="110"/>
      <c r="C2700" s="103"/>
    </row>
    <row r="2701" spans="1:3" s="111" customFormat="1">
      <c r="A2701" s="110"/>
      <c r="B2701" s="110"/>
      <c r="C2701" s="103"/>
    </row>
    <row r="2702" spans="1:3" s="111" customFormat="1">
      <c r="A2702" s="110"/>
      <c r="B2702" s="110"/>
      <c r="C2702" s="103"/>
    </row>
    <row r="2703" spans="1:3" s="111" customFormat="1">
      <c r="A2703" s="110"/>
      <c r="B2703" s="110"/>
      <c r="C2703" s="103"/>
    </row>
    <row r="2704" spans="1:3" s="111" customFormat="1">
      <c r="A2704" s="110"/>
      <c r="B2704" s="110"/>
      <c r="C2704" s="103"/>
    </row>
    <row r="2705" spans="1:3" s="111" customFormat="1">
      <c r="A2705" s="110"/>
      <c r="B2705" s="110"/>
      <c r="C2705" s="103"/>
    </row>
    <row r="2706" spans="1:3" s="111" customFormat="1">
      <c r="A2706" s="110"/>
      <c r="B2706" s="110"/>
      <c r="C2706" s="103"/>
    </row>
    <row r="2707" spans="1:3" s="111" customFormat="1">
      <c r="A2707" s="110"/>
      <c r="B2707" s="110"/>
      <c r="C2707" s="103"/>
    </row>
    <row r="2708" spans="1:3" s="111" customFormat="1">
      <c r="A2708" s="110"/>
      <c r="B2708" s="110"/>
      <c r="C2708" s="103"/>
    </row>
    <row r="2709" spans="1:3" s="111" customFormat="1">
      <c r="A2709" s="110"/>
      <c r="B2709" s="110"/>
      <c r="C2709" s="103"/>
    </row>
    <row r="2710" spans="1:3" s="111" customFormat="1">
      <c r="A2710" s="110"/>
      <c r="B2710" s="110"/>
      <c r="C2710" s="103"/>
    </row>
    <row r="2711" spans="1:3" s="111" customFormat="1">
      <c r="A2711" s="110"/>
      <c r="B2711" s="110"/>
      <c r="C2711" s="103"/>
    </row>
    <row r="2712" spans="1:3" s="111" customFormat="1">
      <c r="A2712" s="110"/>
      <c r="B2712" s="110"/>
      <c r="C2712" s="103"/>
    </row>
    <row r="2713" spans="1:3" s="111" customFormat="1">
      <c r="A2713" s="110"/>
      <c r="B2713" s="110"/>
      <c r="C2713" s="103"/>
    </row>
    <row r="2714" spans="1:3" s="111" customFormat="1">
      <c r="A2714" s="110"/>
      <c r="B2714" s="110"/>
      <c r="C2714" s="103"/>
    </row>
    <row r="2715" spans="1:3" s="111" customFormat="1">
      <c r="A2715" s="110"/>
      <c r="B2715" s="110"/>
      <c r="C2715" s="103"/>
    </row>
    <row r="2716" spans="1:3" s="111" customFormat="1">
      <c r="A2716" s="110"/>
      <c r="B2716" s="110"/>
      <c r="C2716" s="103"/>
    </row>
    <row r="2717" spans="1:3" s="111" customFormat="1">
      <c r="A2717" s="110"/>
      <c r="B2717" s="110"/>
      <c r="C2717" s="103"/>
    </row>
    <row r="2718" spans="1:3" s="111" customFormat="1">
      <c r="A2718" s="110"/>
      <c r="B2718" s="110"/>
      <c r="C2718" s="103"/>
    </row>
    <row r="2719" spans="1:3" s="111" customFormat="1">
      <c r="A2719" s="110"/>
      <c r="B2719" s="110"/>
      <c r="C2719" s="103"/>
    </row>
    <row r="2720" spans="1:3" s="111" customFormat="1">
      <c r="A2720" s="110"/>
      <c r="B2720" s="110"/>
      <c r="C2720" s="103"/>
    </row>
    <row r="2721" spans="1:3" s="111" customFormat="1">
      <c r="A2721" s="110"/>
      <c r="B2721" s="110"/>
      <c r="C2721" s="103"/>
    </row>
    <row r="2722" spans="1:3" s="111" customFormat="1">
      <c r="A2722" s="110"/>
      <c r="B2722" s="110"/>
      <c r="C2722" s="103"/>
    </row>
    <row r="2723" spans="1:3" s="111" customFormat="1">
      <c r="A2723" s="110"/>
      <c r="B2723" s="110"/>
      <c r="C2723" s="103"/>
    </row>
    <row r="2724" spans="1:3" s="111" customFormat="1">
      <c r="A2724" s="110"/>
      <c r="B2724" s="110"/>
      <c r="C2724" s="103"/>
    </row>
    <row r="2725" spans="1:3" s="111" customFormat="1">
      <c r="A2725" s="110"/>
      <c r="B2725" s="110"/>
      <c r="C2725" s="103"/>
    </row>
    <row r="2726" spans="1:3" s="111" customFormat="1">
      <c r="A2726" s="110"/>
      <c r="B2726" s="110"/>
      <c r="C2726" s="103"/>
    </row>
    <row r="2727" spans="1:3" s="111" customFormat="1">
      <c r="A2727" s="110"/>
      <c r="B2727" s="110"/>
      <c r="C2727" s="103"/>
    </row>
    <row r="2728" spans="1:3" s="111" customFormat="1">
      <c r="A2728" s="110"/>
      <c r="B2728" s="110"/>
      <c r="C2728" s="103"/>
    </row>
    <row r="2729" spans="1:3" s="111" customFormat="1">
      <c r="A2729" s="110"/>
      <c r="B2729" s="110"/>
      <c r="C2729" s="103"/>
    </row>
    <row r="2730" spans="1:3" s="111" customFormat="1">
      <c r="A2730" s="110"/>
      <c r="B2730" s="110"/>
      <c r="C2730" s="103"/>
    </row>
    <row r="2731" spans="1:3" s="111" customFormat="1">
      <c r="A2731" s="110"/>
      <c r="B2731" s="110"/>
      <c r="C2731" s="103"/>
    </row>
    <row r="2732" spans="1:3" s="111" customFormat="1">
      <c r="A2732" s="110"/>
      <c r="B2732" s="110"/>
      <c r="C2732" s="103"/>
    </row>
    <row r="2733" spans="1:3" s="111" customFormat="1">
      <c r="A2733" s="110"/>
      <c r="B2733" s="110"/>
      <c r="C2733" s="103"/>
    </row>
    <row r="2734" spans="1:3" s="111" customFormat="1">
      <c r="A2734" s="110"/>
      <c r="B2734" s="110"/>
      <c r="C2734" s="103"/>
    </row>
    <row r="2735" spans="1:3" s="111" customFormat="1">
      <c r="A2735" s="110"/>
      <c r="B2735" s="110"/>
      <c r="C2735" s="103"/>
    </row>
    <row r="2736" spans="1:3" s="111" customFormat="1">
      <c r="A2736" s="110"/>
      <c r="B2736" s="110"/>
      <c r="C2736" s="103"/>
    </row>
    <row r="2737" spans="1:3" s="111" customFormat="1">
      <c r="A2737" s="110"/>
      <c r="B2737" s="110"/>
      <c r="C2737" s="103"/>
    </row>
    <row r="2738" spans="1:3" s="111" customFormat="1">
      <c r="A2738" s="110"/>
      <c r="B2738" s="110"/>
      <c r="C2738" s="103"/>
    </row>
    <row r="2739" spans="1:3" s="111" customFormat="1">
      <c r="A2739" s="110"/>
      <c r="B2739" s="110"/>
      <c r="C2739" s="103"/>
    </row>
    <row r="2740" spans="1:3" s="111" customFormat="1">
      <c r="A2740" s="110"/>
      <c r="B2740" s="110"/>
      <c r="C2740" s="103"/>
    </row>
    <row r="2741" spans="1:3" s="111" customFormat="1">
      <c r="A2741" s="110"/>
      <c r="B2741" s="110"/>
      <c r="C2741" s="103"/>
    </row>
    <row r="2742" spans="1:3" s="111" customFormat="1">
      <c r="A2742" s="110"/>
      <c r="B2742" s="110"/>
      <c r="C2742" s="103"/>
    </row>
    <row r="2743" spans="1:3" s="111" customFormat="1">
      <c r="A2743" s="110"/>
      <c r="B2743" s="110"/>
      <c r="C2743" s="103"/>
    </row>
    <row r="2744" spans="1:3" s="111" customFormat="1">
      <c r="A2744" s="110"/>
      <c r="B2744" s="110"/>
      <c r="C2744" s="103"/>
    </row>
    <row r="2745" spans="1:3" s="111" customFormat="1">
      <c r="A2745" s="110"/>
      <c r="B2745" s="110"/>
      <c r="C2745" s="103"/>
    </row>
    <row r="2746" spans="1:3" s="111" customFormat="1">
      <c r="A2746" s="110"/>
      <c r="B2746" s="110"/>
      <c r="C2746" s="103"/>
    </row>
    <row r="2747" spans="1:3" s="111" customFormat="1">
      <c r="A2747" s="110"/>
      <c r="B2747" s="110"/>
      <c r="C2747" s="103"/>
    </row>
    <row r="2748" spans="1:3" s="111" customFormat="1">
      <c r="A2748" s="110"/>
      <c r="B2748" s="110"/>
      <c r="C2748" s="103"/>
    </row>
    <row r="2749" spans="1:3" s="111" customFormat="1">
      <c r="A2749" s="110"/>
      <c r="B2749" s="110"/>
      <c r="C2749" s="103"/>
    </row>
    <row r="2750" spans="1:3" s="111" customFormat="1">
      <c r="A2750" s="110"/>
      <c r="B2750" s="110"/>
      <c r="C2750" s="103"/>
    </row>
    <row r="2751" spans="1:3" s="111" customFormat="1">
      <c r="A2751" s="110"/>
      <c r="B2751" s="110"/>
      <c r="C2751" s="103"/>
    </row>
    <row r="2752" spans="1:3" s="111" customFormat="1">
      <c r="A2752" s="110"/>
      <c r="B2752" s="110"/>
      <c r="C2752" s="103"/>
    </row>
    <row r="2753" spans="1:3" s="111" customFormat="1">
      <c r="A2753" s="110"/>
      <c r="B2753" s="110"/>
      <c r="C2753" s="103"/>
    </row>
    <row r="2754" spans="1:3" s="111" customFormat="1">
      <c r="A2754" s="110"/>
      <c r="B2754" s="110"/>
      <c r="C2754" s="103"/>
    </row>
    <row r="2755" spans="1:3" s="111" customFormat="1">
      <c r="A2755" s="110"/>
      <c r="B2755" s="110"/>
      <c r="C2755" s="103"/>
    </row>
    <row r="2756" spans="1:3" s="111" customFormat="1">
      <c r="A2756" s="110"/>
      <c r="B2756" s="110"/>
      <c r="C2756" s="103"/>
    </row>
    <row r="2757" spans="1:3" s="111" customFormat="1">
      <c r="A2757" s="110"/>
      <c r="B2757" s="110"/>
      <c r="C2757" s="103"/>
    </row>
    <row r="2758" spans="1:3" s="111" customFormat="1">
      <c r="A2758" s="110"/>
      <c r="B2758" s="110"/>
      <c r="C2758" s="103"/>
    </row>
    <row r="2759" spans="1:3" s="111" customFormat="1">
      <c r="A2759" s="110"/>
      <c r="B2759" s="110"/>
      <c r="C2759" s="103"/>
    </row>
    <row r="2760" spans="1:3" s="111" customFormat="1">
      <c r="A2760" s="110"/>
      <c r="B2760" s="110"/>
      <c r="C2760" s="103"/>
    </row>
    <row r="2761" spans="1:3" s="111" customFormat="1">
      <c r="A2761" s="110"/>
      <c r="B2761" s="110"/>
      <c r="C2761" s="103"/>
    </row>
    <row r="2762" spans="1:3" s="111" customFormat="1">
      <c r="A2762" s="110"/>
      <c r="B2762" s="110"/>
      <c r="C2762" s="103"/>
    </row>
    <row r="2763" spans="1:3" s="111" customFormat="1">
      <c r="A2763" s="110"/>
      <c r="B2763" s="110"/>
      <c r="C2763" s="103"/>
    </row>
    <row r="2764" spans="1:3" s="111" customFormat="1">
      <c r="A2764" s="110"/>
      <c r="B2764" s="110"/>
      <c r="C2764" s="103"/>
    </row>
    <row r="2765" spans="1:3" s="111" customFormat="1">
      <c r="A2765" s="110"/>
      <c r="B2765" s="110"/>
      <c r="C2765" s="103"/>
    </row>
    <row r="2766" spans="1:3" s="111" customFormat="1">
      <c r="A2766" s="110"/>
      <c r="B2766" s="110"/>
      <c r="C2766" s="103"/>
    </row>
    <row r="2767" spans="1:3" s="111" customFormat="1">
      <c r="A2767" s="110"/>
      <c r="B2767" s="110"/>
      <c r="C2767" s="103"/>
    </row>
    <row r="2768" spans="1:3" s="111" customFormat="1">
      <c r="A2768" s="110"/>
      <c r="B2768" s="110"/>
      <c r="C2768" s="103"/>
    </row>
    <row r="2769" spans="1:3" s="111" customFormat="1">
      <c r="A2769" s="110"/>
      <c r="B2769" s="110"/>
      <c r="C2769" s="103"/>
    </row>
    <row r="2770" spans="1:3" s="111" customFormat="1">
      <c r="A2770" s="110"/>
      <c r="B2770" s="110"/>
      <c r="C2770" s="103"/>
    </row>
    <row r="2771" spans="1:3" s="111" customFormat="1">
      <c r="A2771" s="110"/>
      <c r="B2771" s="110"/>
      <c r="C2771" s="103"/>
    </row>
    <row r="2772" spans="1:3" s="111" customFormat="1">
      <c r="A2772" s="110"/>
      <c r="B2772" s="110"/>
      <c r="C2772" s="103"/>
    </row>
    <row r="2773" spans="1:3" s="111" customFormat="1">
      <c r="A2773" s="110"/>
      <c r="B2773" s="110"/>
      <c r="C2773" s="103"/>
    </row>
    <row r="2774" spans="1:3" s="111" customFormat="1">
      <c r="A2774" s="110"/>
      <c r="B2774" s="110"/>
      <c r="C2774" s="103"/>
    </row>
    <row r="2775" spans="1:3" s="111" customFormat="1">
      <c r="A2775" s="110"/>
      <c r="B2775" s="110"/>
      <c r="C2775" s="103"/>
    </row>
    <row r="2776" spans="1:3" s="111" customFormat="1">
      <c r="A2776" s="110"/>
      <c r="B2776" s="110"/>
      <c r="C2776" s="103"/>
    </row>
    <row r="2777" spans="1:3" s="111" customFormat="1">
      <c r="A2777" s="110"/>
      <c r="B2777" s="110"/>
      <c r="C2777" s="103"/>
    </row>
    <row r="2778" spans="1:3" s="111" customFormat="1">
      <c r="A2778" s="110"/>
      <c r="B2778" s="110"/>
      <c r="C2778" s="103"/>
    </row>
    <row r="2779" spans="1:3" s="111" customFormat="1">
      <c r="A2779" s="110"/>
      <c r="B2779" s="110"/>
      <c r="C2779" s="103"/>
    </row>
    <row r="2780" spans="1:3" s="111" customFormat="1">
      <c r="A2780" s="110"/>
      <c r="B2780" s="110"/>
      <c r="C2780" s="103"/>
    </row>
    <row r="2781" spans="1:3" s="111" customFormat="1">
      <c r="A2781" s="110"/>
      <c r="B2781" s="110"/>
      <c r="C2781" s="103"/>
    </row>
    <row r="2782" spans="1:3" s="111" customFormat="1">
      <c r="A2782" s="110"/>
      <c r="B2782" s="110"/>
      <c r="C2782" s="103"/>
    </row>
    <row r="2783" spans="1:3" s="111" customFormat="1">
      <c r="A2783" s="110"/>
      <c r="B2783" s="110"/>
      <c r="C2783" s="103"/>
    </row>
    <row r="2784" spans="1:3" s="111" customFormat="1">
      <c r="A2784" s="110"/>
      <c r="B2784" s="110"/>
      <c r="C2784" s="103"/>
    </row>
    <row r="2785" spans="1:3" s="111" customFormat="1">
      <c r="A2785" s="110"/>
      <c r="B2785" s="110"/>
      <c r="C2785" s="103"/>
    </row>
    <row r="2786" spans="1:3" s="111" customFormat="1">
      <c r="A2786" s="110"/>
      <c r="B2786" s="110"/>
      <c r="C2786" s="103"/>
    </row>
    <row r="2787" spans="1:3" s="111" customFormat="1">
      <c r="A2787" s="110"/>
      <c r="B2787" s="110"/>
      <c r="C2787" s="103"/>
    </row>
    <row r="2788" spans="1:3" s="111" customFormat="1">
      <c r="A2788" s="110"/>
      <c r="B2788" s="110"/>
      <c r="C2788" s="103"/>
    </row>
    <row r="2789" spans="1:3" s="111" customFormat="1">
      <c r="A2789" s="110"/>
      <c r="B2789" s="110"/>
      <c r="C2789" s="103"/>
    </row>
    <row r="2790" spans="1:3" s="111" customFormat="1">
      <c r="A2790" s="110"/>
      <c r="B2790" s="110"/>
      <c r="C2790" s="103"/>
    </row>
    <row r="2791" spans="1:3" s="111" customFormat="1">
      <c r="A2791" s="110"/>
      <c r="B2791" s="110"/>
      <c r="C2791" s="103"/>
    </row>
    <row r="2792" spans="1:3" s="111" customFormat="1">
      <c r="A2792" s="110"/>
      <c r="B2792" s="110"/>
      <c r="C2792" s="103"/>
    </row>
    <row r="2793" spans="1:3" s="111" customFormat="1">
      <c r="A2793" s="110"/>
      <c r="B2793" s="110"/>
      <c r="C2793" s="103"/>
    </row>
    <row r="2794" spans="1:3" s="111" customFormat="1">
      <c r="A2794" s="110"/>
      <c r="B2794" s="110"/>
      <c r="C2794" s="103"/>
    </row>
    <row r="2795" spans="1:3" s="111" customFormat="1">
      <c r="A2795" s="110"/>
      <c r="B2795" s="110"/>
      <c r="C2795" s="103"/>
    </row>
    <row r="2796" spans="1:3" s="111" customFormat="1">
      <c r="A2796" s="110"/>
      <c r="B2796" s="110"/>
      <c r="C2796" s="103"/>
    </row>
    <row r="2797" spans="1:3" s="111" customFormat="1">
      <c r="A2797" s="110"/>
      <c r="B2797" s="110"/>
      <c r="C2797" s="103"/>
    </row>
    <row r="2798" spans="1:3" s="111" customFormat="1">
      <c r="A2798" s="110"/>
      <c r="B2798" s="110"/>
      <c r="C2798" s="103"/>
    </row>
    <row r="2799" spans="1:3" s="111" customFormat="1">
      <c r="A2799" s="110"/>
      <c r="B2799" s="110"/>
      <c r="C2799" s="103"/>
    </row>
    <row r="2800" spans="1:3" s="111" customFormat="1">
      <c r="A2800" s="110"/>
      <c r="B2800" s="110"/>
      <c r="C2800" s="103"/>
    </row>
    <row r="2801" spans="1:3" s="111" customFormat="1">
      <c r="A2801" s="110"/>
      <c r="B2801" s="110"/>
      <c r="C2801" s="103"/>
    </row>
    <row r="2802" spans="1:3" s="111" customFormat="1">
      <c r="A2802" s="110"/>
      <c r="B2802" s="110"/>
      <c r="C2802" s="103"/>
    </row>
    <row r="2803" spans="1:3" s="111" customFormat="1">
      <c r="A2803" s="110"/>
      <c r="B2803" s="110"/>
      <c r="C2803" s="103"/>
    </row>
    <row r="2804" spans="1:3" s="111" customFormat="1">
      <c r="A2804" s="110"/>
      <c r="B2804" s="110"/>
      <c r="C2804" s="103"/>
    </row>
    <row r="2805" spans="1:3" s="111" customFormat="1">
      <c r="A2805" s="110"/>
      <c r="B2805" s="110"/>
      <c r="C2805" s="103"/>
    </row>
    <row r="2806" spans="1:3" s="111" customFormat="1">
      <c r="A2806" s="110"/>
      <c r="B2806" s="110"/>
      <c r="C2806" s="103"/>
    </row>
    <row r="2807" spans="1:3" s="111" customFormat="1">
      <c r="A2807" s="110"/>
      <c r="B2807" s="110"/>
      <c r="C2807" s="103"/>
    </row>
    <row r="2808" spans="1:3" s="111" customFormat="1">
      <c r="A2808" s="110"/>
      <c r="B2808" s="110"/>
      <c r="C2808" s="103"/>
    </row>
    <row r="2809" spans="1:3" s="111" customFormat="1">
      <c r="A2809" s="110"/>
      <c r="B2809" s="110"/>
      <c r="C2809" s="103"/>
    </row>
    <row r="2810" spans="1:3" s="111" customFormat="1">
      <c r="A2810" s="110"/>
      <c r="B2810" s="110"/>
      <c r="C2810" s="103"/>
    </row>
    <row r="2811" spans="1:3" s="111" customFormat="1">
      <c r="A2811" s="110"/>
      <c r="B2811" s="110"/>
      <c r="C2811" s="103"/>
    </row>
    <row r="2812" spans="1:3" s="111" customFormat="1">
      <c r="A2812" s="110"/>
      <c r="B2812" s="110"/>
      <c r="C2812" s="103"/>
    </row>
    <row r="2813" spans="1:3" s="111" customFormat="1">
      <c r="A2813" s="110"/>
      <c r="B2813" s="110"/>
      <c r="C2813" s="103"/>
    </row>
    <row r="2814" spans="1:3" s="111" customFormat="1">
      <c r="A2814" s="110"/>
      <c r="B2814" s="110"/>
      <c r="C2814" s="103"/>
    </row>
    <row r="2815" spans="1:3" s="111" customFormat="1">
      <c r="A2815" s="110"/>
      <c r="B2815" s="110"/>
      <c r="C2815" s="103"/>
    </row>
    <row r="2816" spans="1:3" s="111" customFormat="1">
      <c r="A2816" s="110"/>
      <c r="B2816" s="110"/>
      <c r="C2816" s="103"/>
    </row>
    <row r="2817" spans="1:3" s="111" customFormat="1">
      <c r="A2817" s="110"/>
      <c r="B2817" s="110"/>
      <c r="C2817" s="103"/>
    </row>
    <row r="2818" spans="1:3" s="111" customFormat="1">
      <c r="A2818" s="110"/>
      <c r="B2818" s="110"/>
      <c r="C2818" s="103"/>
    </row>
    <row r="2819" spans="1:3" s="111" customFormat="1">
      <c r="A2819" s="110"/>
      <c r="B2819" s="110"/>
      <c r="C2819" s="103"/>
    </row>
    <row r="2820" spans="1:3" s="111" customFormat="1">
      <c r="A2820" s="110"/>
      <c r="B2820" s="110"/>
      <c r="C2820" s="103"/>
    </row>
    <row r="2821" spans="1:3" s="111" customFormat="1">
      <c r="A2821" s="110"/>
      <c r="B2821" s="110"/>
      <c r="C2821" s="103"/>
    </row>
    <row r="2822" spans="1:3" s="111" customFormat="1">
      <c r="A2822" s="110"/>
      <c r="B2822" s="110"/>
      <c r="C2822" s="103"/>
    </row>
    <row r="2823" spans="1:3" s="111" customFormat="1">
      <c r="A2823" s="110"/>
      <c r="B2823" s="110"/>
      <c r="C2823" s="103"/>
    </row>
    <row r="2824" spans="1:3" s="111" customFormat="1">
      <c r="A2824" s="110"/>
      <c r="B2824" s="110"/>
      <c r="C2824" s="103"/>
    </row>
    <row r="2825" spans="1:3" s="111" customFormat="1">
      <c r="A2825" s="110"/>
      <c r="B2825" s="110"/>
      <c r="C2825" s="103"/>
    </row>
    <row r="2826" spans="1:3" s="111" customFormat="1">
      <c r="A2826" s="110"/>
      <c r="B2826" s="110"/>
      <c r="C2826" s="103"/>
    </row>
    <row r="2827" spans="1:3" s="111" customFormat="1">
      <c r="A2827" s="110"/>
      <c r="B2827" s="110"/>
      <c r="C2827" s="103"/>
    </row>
    <row r="2828" spans="1:3" s="111" customFormat="1">
      <c r="A2828" s="110"/>
      <c r="B2828" s="110"/>
      <c r="C2828" s="103"/>
    </row>
    <row r="2829" spans="1:3" s="111" customFormat="1">
      <c r="A2829" s="110"/>
      <c r="B2829" s="110"/>
      <c r="C2829" s="103"/>
    </row>
    <row r="2830" spans="1:3" s="111" customFormat="1">
      <c r="A2830" s="110"/>
      <c r="B2830" s="110"/>
      <c r="C2830" s="103"/>
    </row>
    <row r="2831" spans="1:3" s="111" customFormat="1">
      <c r="A2831" s="110"/>
      <c r="B2831" s="110"/>
      <c r="C2831" s="103"/>
    </row>
    <row r="2832" spans="1:3" s="111" customFormat="1">
      <c r="A2832" s="110"/>
      <c r="B2832" s="110"/>
      <c r="C2832" s="103"/>
    </row>
    <row r="2833" spans="1:3" s="111" customFormat="1">
      <c r="A2833" s="110"/>
      <c r="B2833" s="110"/>
      <c r="C2833" s="103"/>
    </row>
    <row r="2834" spans="1:3" s="111" customFormat="1">
      <c r="A2834" s="110"/>
      <c r="B2834" s="110"/>
      <c r="C2834" s="103"/>
    </row>
    <row r="2835" spans="1:3" s="111" customFormat="1">
      <c r="A2835" s="110"/>
      <c r="B2835" s="110"/>
      <c r="C2835" s="103"/>
    </row>
    <row r="2836" spans="1:3" s="111" customFormat="1">
      <c r="A2836" s="110"/>
      <c r="B2836" s="110"/>
      <c r="C2836" s="103"/>
    </row>
    <row r="2837" spans="1:3" s="111" customFormat="1">
      <c r="A2837" s="110"/>
      <c r="B2837" s="110"/>
      <c r="C2837" s="103"/>
    </row>
    <row r="2838" spans="1:3" s="111" customFormat="1">
      <c r="A2838" s="110"/>
      <c r="B2838" s="110"/>
      <c r="C2838" s="103"/>
    </row>
    <row r="2839" spans="1:3" s="111" customFormat="1">
      <c r="A2839" s="110"/>
      <c r="B2839" s="110"/>
      <c r="C2839" s="103"/>
    </row>
    <row r="2840" spans="1:3" s="111" customFormat="1">
      <c r="A2840" s="110"/>
      <c r="B2840" s="110"/>
      <c r="C2840" s="103"/>
    </row>
    <row r="2841" spans="1:3" s="111" customFormat="1">
      <c r="A2841" s="110"/>
      <c r="B2841" s="110"/>
      <c r="C2841" s="103"/>
    </row>
    <row r="2842" spans="1:3" s="111" customFormat="1">
      <c r="A2842" s="110"/>
      <c r="B2842" s="110"/>
      <c r="C2842" s="103"/>
    </row>
    <row r="2843" spans="1:3" s="111" customFormat="1">
      <c r="A2843" s="110"/>
      <c r="B2843" s="110"/>
      <c r="C2843" s="103"/>
    </row>
    <row r="2844" spans="1:3" s="111" customFormat="1">
      <c r="A2844" s="110"/>
      <c r="B2844" s="110"/>
      <c r="C2844" s="103"/>
    </row>
    <row r="2845" spans="1:3" s="111" customFormat="1">
      <c r="A2845" s="110"/>
      <c r="B2845" s="110"/>
      <c r="C2845" s="103"/>
    </row>
    <row r="2846" spans="1:3" s="111" customFormat="1">
      <c r="A2846" s="110"/>
      <c r="B2846" s="110"/>
      <c r="C2846" s="103"/>
    </row>
    <row r="2847" spans="1:3" s="111" customFormat="1">
      <c r="A2847" s="110"/>
      <c r="B2847" s="110"/>
      <c r="C2847" s="103"/>
    </row>
    <row r="2848" spans="1:3" s="111" customFormat="1">
      <c r="A2848" s="110"/>
      <c r="B2848" s="110"/>
      <c r="C2848" s="103"/>
    </row>
    <row r="2849" spans="1:3" s="111" customFormat="1">
      <c r="A2849" s="110"/>
      <c r="B2849" s="110"/>
      <c r="C2849" s="103"/>
    </row>
    <row r="2850" spans="1:3" s="111" customFormat="1">
      <c r="A2850" s="110"/>
      <c r="B2850" s="110"/>
      <c r="C2850" s="103"/>
    </row>
    <row r="2851" spans="1:3" s="111" customFormat="1">
      <c r="A2851" s="110"/>
      <c r="B2851" s="110"/>
      <c r="C2851" s="103"/>
    </row>
    <row r="2852" spans="1:3" s="111" customFormat="1">
      <c r="A2852" s="110"/>
      <c r="B2852" s="110"/>
      <c r="C2852" s="103"/>
    </row>
    <row r="2853" spans="1:3" s="111" customFormat="1">
      <c r="A2853" s="110"/>
      <c r="B2853" s="110"/>
      <c r="C2853" s="103"/>
    </row>
    <row r="2854" spans="1:3" s="111" customFormat="1">
      <c r="A2854" s="110"/>
      <c r="B2854" s="110"/>
      <c r="C2854" s="103"/>
    </row>
    <row r="2855" spans="1:3" s="111" customFormat="1">
      <c r="A2855" s="110"/>
      <c r="B2855" s="110"/>
      <c r="C2855" s="103"/>
    </row>
    <row r="2856" spans="1:3" s="111" customFormat="1">
      <c r="A2856" s="110"/>
      <c r="B2856" s="110"/>
      <c r="C2856" s="103"/>
    </row>
    <row r="2857" spans="1:3" s="111" customFormat="1">
      <c r="A2857" s="110"/>
      <c r="B2857" s="110"/>
      <c r="C2857" s="103"/>
    </row>
    <row r="2858" spans="1:3" s="111" customFormat="1">
      <c r="A2858" s="110"/>
      <c r="B2858" s="110"/>
      <c r="C2858" s="103"/>
    </row>
    <row r="2859" spans="1:3" s="111" customFormat="1">
      <c r="A2859" s="110"/>
      <c r="B2859" s="110"/>
      <c r="C2859" s="103"/>
    </row>
    <row r="2860" spans="1:3" s="111" customFormat="1">
      <c r="A2860" s="110"/>
      <c r="B2860" s="110"/>
      <c r="C2860" s="103"/>
    </row>
    <row r="2861" spans="1:3" s="111" customFormat="1">
      <c r="A2861" s="110"/>
      <c r="B2861" s="110"/>
      <c r="C2861" s="103"/>
    </row>
    <row r="2862" spans="1:3" s="111" customFormat="1">
      <c r="A2862" s="110"/>
      <c r="B2862" s="110"/>
      <c r="C2862" s="103"/>
    </row>
    <row r="2863" spans="1:3" s="111" customFormat="1">
      <c r="A2863" s="110"/>
      <c r="B2863" s="110"/>
      <c r="C2863" s="103"/>
    </row>
    <row r="2864" spans="1:3" s="111" customFormat="1">
      <c r="A2864" s="110"/>
      <c r="B2864" s="110"/>
      <c r="C2864" s="103"/>
    </row>
    <row r="2865" spans="1:3" s="111" customFormat="1">
      <c r="A2865" s="110"/>
      <c r="B2865" s="110"/>
      <c r="C2865" s="103"/>
    </row>
    <row r="2866" spans="1:3" s="111" customFormat="1">
      <c r="A2866" s="110"/>
      <c r="B2866" s="110"/>
      <c r="C2866" s="103"/>
    </row>
    <row r="2867" spans="1:3" s="111" customFormat="1">
      <c r="A2867" s="110"/>
      <c r="B2867" s="110"/>
      <c r="C2867" s="103"/>
    </row>
    <row r="2868" spans="1:3" s="111" customFormat="1">
      <c r="A2868" s="110"/>
      <c r="B2868" s="110"/>
      <c r="C2868" s="103"/>
    </row>
    <row r="2869" spans="1:3" s="111" customFormat="1">
      <c r="A2869" s="110"/>
      <c r="B2869" s="110"/>
      <c r="C2869" s="103"/>
    </row>
    <row r="2870" spans="1:3" s="111" customFormat="1">
      <c r="A2870" s="110"/>
      <c r="B2870" s="110"/>
      <c r="C2870" s="103"/>
    </row>
    <row r="2871" spans="1:3" s="111" customFormat="1">
      <c r="A2871" s="110"/>
      <c r="B2871" s="110"/>
      <c r="C2871" s="103"/>
    </row>
    <row r="2872" spans="1:3" s="111" customFormat="1">
      <c r="A2872" s="110"/>
      <c r="B2872" s="110"/>
      <c r="C2872" s="103"/>
    </row>
    <row r="2873" spans="1:3" s="111" customFormat="1">
      <c r="A2873" s="110"/>
      <c r="B2873" s="110"/>
      <c r="C2873" s="103"/>
    </row>
    <row r="2874" spans="1:3" s="111" customFormat="1">
      <c r="A2874" s="110"/>
      <c r="B2874" s="110"/>
      <c r="C2874" s="103"/>
    </row>
    <row r="2875" spans="1:3" s="111" customFormat="1">
      <c r="A2875" s="110"/>
      <c r="B2875" s="110"/>
      <c r="C2875" s="103"/>
    </row>
    <row r="2876" spans="1:3" s="111" customFormat="1">
      <c r="A2876" s="110"/>
      <c r="B2876" s="110"/>
      <c r="C2876" s="103"/>
    </row>
    <row r="2877" spans="1:3" s="111" customFormat="1">
      <c r="A2877" s="110"/>
      <c r="B2877" s="110"/>
      <c r="C2877" s="103"/>
    </row>
    <row r="2878" spans="1:3" s="111" customFormat="1">
      <c r="A2878" s="110"/>
      <c r="B2878" s="110"/>
      <c r="C2878" s="103"/>
    </row>
    <row r="2879" spans="1:3" s="111" customFormat="1">
      <c r="A2879" s="110"/>
      <c r="B2879" s="110"/>
      <c r="C2879" s="103"/>
    </row>
    <row r="2880" spans="1:3" s="111" customFormat="1">
      <c r="A2880" s="110"/>
      <c r="B2880" s="110"/>
      <c r="C2880" s="103"/>
    </row>
    <row r="2881" spans="1:3" s="111" customFormat="1">
      <c r="A2881" s="110"/>
      <c r="B2881" s="110"/>
      <c r="C2881" s="103"/>
    </row>
    <row r="2882" spans="1:3" s="111" customFormat="1">
      <c r="A2882" s="110"/>
      <c r="B2882" s="110"/>
      <c r="C2882" s="103"/>
    </row>
    <row r="2883" spans="1:3" s="111" customFormat="1">
      <c r="A2883" s="110"/>
      <c r="B2883" s="110"/>
      <c r="C2883" s="103"/>
    </row>
    <row r="2884" spans="1:3" s="111" customFormat="1">
      <c r="A2884" s="110"/>
      <c r="B2884" s="110"/>
      <c r="C2884" s="103"/>
    </row>
    <row r="2885" spans="1:3" s="111" customFormat="1">
      <c r="A2885" s="110"/>
      <c r="B2885" s="110"/>
      <c r="C2885" s="103"/>
    </row>
    <row r="2886" spans="1:3" s="111" customFormat="1">
      <c r="A2886" s="110"/>
      <c r="B2886" s="110"/>
      <c r="C2886" s="103"/>
    </row>
    <row r="2887" spans="1:3" s="111" customFormat="1">
      <c r="A2887" s="110"/>
      <c r="B2887" s="110"/>
      <c r="C2887" s="103"/>
    </row>
    <row r="2888" spans="1:3" s="111" customFormat="1">
      <c r="A2888" s="110"/>
      <c r="B2888" s="110"/>
      <c r="C2888" s="103"/>
    </row>
    <row r="2889" spans="1:3" s="111" customFormat="1">
      <c r="A2889" s="110"/>
      <c r="B2889" s="110"/>
      <c r="C2889" s="103"/>
    </row>
    <row r="2890" spans="1:3" s="111" customFormat="1">
      <c r="A2890" s="110"/>
      <c r="B2890" s="110"/>
      <c r="C2890" s="103"/>
    </row>
    <row r="2891" spans="1:3" s="111" customFormat="1">
      <c r="A2891" s="110"/>
      <c r="B2891" s="110"/>
      <c r="C2891" s="103"/>
    </row>
    <row r="2892" spans="1:3" s="111" customFormat="1">
      <c r="A2892" s="110"/>
      <c r="B2892" s="110"/>
      <c r="C2892" s="103"/>
    </row>
    <row r="2893" spans="1:3" s="111" customFormat="1">
      <c r="A2893" s="110"/>
      <c r="B2893" s="110"/>
      <c r="C2893" s="103"/>
    </row>
    <row r="2894" spans="1:3" s="111" customFormat="1">
      <c r="A2894" s="110"/>
      <c r="B2894" s="110"/>
      <c r="C2894" s="103"/>
    </row>
    <row r="2895" spans="1:3" s="111" customFormat="1">
      <c r="A2895" s="110"/>
      <c r="B2895" s="110"/>
      <c r="C2895" s="103"/>
    </row>
    <row r="2896" spans="1:3" s="111" customFormat="1">
      <c r="A2896" s="110"/>
      <c r="B2896" s="110"/>
      <c r="C2896" s="103"/>
    </row>
    <row r="2897" spans="1:3" s="111" customFormat="1">
      <c r="A2897" s="110"/>
      <c r="B2897" s="110"/>
      <c r="C2897" s="103"/>
    </row>
    <row r="2898" spans="1:3" s="111" customFormat="1">
      <c r="A2898" s="110"/>
      <c r="B2898" s="110"/>
      <c r="C2898" s="103"/>
    </row>
    <row r="2899" spans="1:3" s="111" customFormat="1">
      <c r="A2899" s="110"/>
      <c r="B2899" s="110"/>
      <c r="C2899" s="103"/>
    </row>
    <row r="2900" spans="1:3" s="111" customFormat="1">
      <c r="A2900" s="110"/>
      <c r="B2900" s="110"/>
      <c r="C2900" s="103"/>
    </row>
    <row r="2901" spans="1:3" s="111" customFormat="1">
      <c r="A2901" s="110"/>
      <c r="B2901" s="110"/>
      <c r="C2901" s="103"/>
    </row>
    <row r="2902" spans="1:3" s="111" customFormat="1">
      <c r="A2902" s="110"/>
      <c r="B2902" s="110"/>
      <c r="C2902" s="103"/>
    </row>
    <row r="2903" spans="1:3" s="111" customFormat="1">
      <c r="A2903" s="110"/>
      <c r="B2903" s="110"/>
      <c r="C2903" s="103"/>
    </row>
    <row r="2904" spans="1:3" s="111" customFormat="1">
      <c r="A2904" s="110"/>
      <c r="B2904" s="110"/>
      <c r="C2904" s="103"/>
    </row>
    <row r="2905" spans="1:3" s="111" customFormat="1">
      <c r="A2905" s="110"/>
      <c r="B2905" s="110"/>
      <c r="C2905" s="103"/>
    </row>
    <row r="2906" spans="1:3" s="111" customFormat="1">
      <c r="A2906" s="110"/>
      <c r="B2906" s="110"/>
      <c r="C2906" s="103"/>
    </row>
    <row r="2907" spans="1:3" s="111" customFormat="1">
      <c r="A2907" s="110"/>
      <c r="B2907" s="110"/>
      <c r="C2907" s="103"/>
    </row>
    <row r="2908" spans="1:3" s="111" customFormat="1">
      <c r="A2908" s="110"/>
      <c r="B2908" s="110"/>
      <c r="C2908" s="103"/>
    </row>
    <row r="2909" spans="1:3" s="111" customFormat="1">
      <c r="A2909" s="110"/>
      <c r="B2909" s="110"/>
      <c r="C2909" s="103"/>
    </row>
    <row r="2910" spans="1:3" s="111" customFormat="1">
      <c r="A2910" s="110"/>
      <c r="B2910" s="110"/>
      <c r="C2910" s="103"/>
    </row>
    <row r="2911" spans="1:3" s="111" customFormat="1">
      <c r="A2911" s="110"/>
      <c r="B2911" s="110"/>
      <c r="C2911" s="103"/>
    </row>
    <row r="2912" spans="1:3" s="111" customFormat="1">
      <c r="A2912" s="110"/>
      <c r="B2912" s="110"/>
      <c r="C2912" s="103"/>
    </row>
    <row r="2913" spans="1:3" s="111" customFormat="1">
      <c r="A2913" s="110"/>
      <c r="B2913" s="110"/>
      <c r="C2913" s="103"/>
    </row>
    <row r="2914" spans="1:3" s="111" customFormat="1">
      <c r="A2914" s="110"/>
      <c r="B2914" s="110"/>
      <c r="C2914" s="103"/>
    </row>
    <row r="2915" spans="1:3" s="111" customFormat="1">
      <c r="A2915" s="110"/>
      <c r="B2915" s="110"/>
      <c r="C2915" s="103"/>
    </row>
    <row r="2916" spans="1:3" s="111" customFormat="1">
      <c r="A2916" s="110"/>
      <c r="B2916" s="110"/>
      <c r="C2916" s="103"/>
    </row>
    <row r="2917" spans="1:3" s="111" customFormat="1">
      <c r="A2917" s="110"/>
      <c r="B2917" s="110"/>
      <c r="C2917" s="103"/>
    </row>
    <row r="2918" spans="1:3" s="111" customFormat="1">
      <c r="A2918" s="110"/>
      <c r="B2918" s="110"/>
      <c r="C2918" s="103"/>
    </row>
    <row r="2919" spans="1:3" s="111" customFormat="1">
      <c r="A2919" s="110"/>
      <c r="B2919" s="110"/>
      <c r="C2919" s="103"/>
    </row>
    <row r="2920" spans="1:3" s="111" customFormat="1">
      <c r="A2920" s="110"/>
      <c r="B2920" s="110"/>
      <c r="C2920" s="103"/>
    </row>
    <row r="2921" spans="1:3" s="111" customFormat="1">
      <c r="A2921" s="110"/>
      <c r="B2921" s="110"/>
      <c r="C2921" s="103"/>
    </row>
    <row r="2922" spans="1:3" s="111" customFormat="1">
      <c r="A2922" s="110"/>
      <c r="B2922" s="110"/>
      <c r="C2922" s="103"/>
    </row>
    <row r="2923" spans="1:3" s="111" customFormat="1">
      <c r="A2923" s="110"/>
      <c r="B2923" s="110"/>
      <c r="C2923" s="103"/>
    </row>
    <row r="2924" spans="1:3" s="111" customFormat="1">
      <c r="A2924" s="110"/>
      <c r="B2924" s="110"/>
      <c r="C2924" s="103"/>
    </row>
    <row r="2925" spans="1:3" s="111" customFormat="1">
      <c r="A2925" s="110"/>
      <c r="B2925" s="110"/>
      <c r="C2925" s="103"/>
    </row>
    <row r="2926" spans="1:3" s="111" customFormat="1">
      <c r="A2926" s="110"/>
      <c r="B2926" s="110"/>
      <c r="C2926" s="103"/>
    </row>
    <row r="2927" spans="1:3" s="111" customFormat="1">
      <c r="A2927" s="110"/>
      <c r="B2927" s="110"/>
      <c r="C2927" s="103"/>
    </row>
    <row r="2928" spans="1:3" s="111" customFormat="1">
      <c r="A2928" s="110"/>
      <c r="B2928" s="110"/>
      <c r="C2928" s="103"/>
    </row>
    <row r="2929" spans="1:3" s="111" customFormat="1">
      <c r="A2929" s="110"/>
      <c r="B2929" s="110"/>
      <c r="C2929" s="103"/>
    </row>
    <row r="2930" spans="1:3" s="111" customFormat="1">
      <c r="A2930" s="110"/>
      <c r="B2930" s="110"/>
      <c r="C2930" s="103"/>
    </row>
    <row r="2931" spans="1:3" s="111" customFormat="1">
      <c r="A2931" s="110"/>
      <c r="B2931" s="110"/>
      <c r="C2931" s="103"/>
    </row>
    <row r="2932" spans="1:3" s="111" customFormat="1">
      <c r="A2932" s="110"/>
      <c r="B2932" s="110"/>
      <c r="C2932" s="103"/>
    </row>
    <row r="2933" spans="1:3" s="111" customFormat="1">
      <c r="A2933" s="110"/>
      <c r="B2933" s="110"/>
      <c r="C2933" s="103"/>
    </row>
    <row r="2934" spans="1:3" s="111" customFormat="1">
      <c r="A2934" s="110"/>
      <c r="B2934" s="110"/>
      <c r="C2934" s="103"/>
    </row>
    <row r="2935" spans="1:3" s="111" customFormat="1">
      <c r="A2935" s="110"/>
      <c r="B2935" s="110"/>
      <c r="C2935" s="103"/>
    </row>
    <row r="2936" spans="1:3" s="111" customFormat="1">
      <c r="A2936" s="110"/>
      <c r="B2936" s="110"/>
      <c r="C2936" s="103"/>
    </row>
    <row r="2937" spans="1:3" s="111" customFormat="1">
      <c r="A2937" s="110"/>
      <c r="B2937" s="110"/>
      <c r="C2937" s="103"/>
    </row>
    <row r="2938" spans="1:3" s="111" customFormat="1">
      <c r="A2938" s="110"/>
      <c r="B2938" s="110"/>
      <c r="C2938" s="103"/>
    </row>
    <row r="2939" spans="1:3" s="111" customFormat="1">
      <c r="A2939" s="110"/>
      <c r="B2939" s="110"/>
      <c r="C2939" s="103"/>
    </row>
    <row r="2940" spans="1:3" s="111" customFormat="1">
      <c r="A2940" s="110"/>
      <c r="B2940" s="110"/>
      <c r="C2940" s="103"/>
    </row>
    <row r="2941" spans="1:3" s="111" customFormat="1">
      <c r="A2941" s="110"/>
      <c r="B2941" s="110"/>
      <c r="C2941" s="103"/>
    </row>
    <row r="2942" spans="1:3" s="111" customFormat="1">
      <c r="A2942" s="110"/>
      <c r="B2942" s="110"/>
      <c r="C2942" s="103"/>
    </row>
    <row r="2943" spans="1:3" s="111" customFormat="1">
      <c r="A2943" s="110"/>
      <c r="B2943" s="110"/>
      <c r="C2943" s="103"/>
    </row>
    <row r="2944" spans="1:3" s="111" customFormat="1">
      <c r="A2944" s="110"/>
      <c r="B2944" s="110"/>
      <c r="C2944" s="103"/>
    </row>
    <row r="2945" spans="1:3" s="111" customFormat="1">
      <c r="A2945" s="110"/>
      <c r="B2945" s="110"/>
      <c r="C2945" s="103"/>
    </row>
    <row r="2946" spans="1:3" s="111" customFormat="1">
      <c r="A2946" s="110"/>
      <c r="B2946" s="110"/>
      <c r="C2946" s="103"/>
    </row>
    <row r="2947" spans="1:3" s="111" customFormat="1">
      <c r="A2947" s="110"/>
      <c r="B2947" s="110"/>
      <c r="C2947" s="103"/>
    </row>
    <row r="2948" spans="1:3" s="111" customFormat="1">
      <c r="A2948" s="110"/>
      <c r="B2948" s="110"/>
      <c r="C2948" s="103"/>
    </row>
    <row r="2949" spans="1:3" s="111" customFormat="1">
      <c r="A2949" s="110"/>
      <c r="B2949" s="110"/>
      <c r="C2949" s="103"/>
    </row>
    <row r="2950" spans="1:3" s="111" customFormat="1">
      <c r="A2950" s="110"/>
      <c r="B2950" s="110"/>
      <c r="C2950" s="103"/>
    </row>
    <row r="2951" spans="1:3" s="111" customFormat="1">
      <c r="A2951" s="110"/>
      <c r="B2951" s="110"/>
      <c r="C2951" s="103"/>
    </row>
    <row r="2952" spans="1:3" s="111" customFormat="1">
      <c r="A2952" s="110"/>
      <c r="B2952" s="110"/>
      <c r="C2952" s="103"/>
    </row>
    <row r="2953" spans="1:3" s="111" customFormat="1">
      <c r="A2953" s="110"/>
      <c r="B2953" s="110"/>
      <c r="C2953" s="103"/>
    </row>
    <row r="2954" spans="1:3" s="111" customFormat="1">
      <c r="A2954" s="110"/>
      <c r="B2954" s="110"/>
      <c r="C2954" s="103"/>
    </row>
    <row r="2955" spans="1:3" s="111" customFormat="1">
      <c r="A2955" s="110"/>
      <c r="B2955" s="110"/>
      <c r="C2955" s="103"/>
    </row>
    <row r="2956" spans="1:3" s="111" customFormat="1">
      <c r="A2956" s="110"/>
      <c r="B2956" s="110"/>
      <c r="C2956" s="103"/>
    </row>
    <row r="2957" spans="1:3" s="111" customFormat="1">
      <c r="A2957" s="110"/>
      <c r="B2957" s="110"/>
      <c r="C2957" s="103"/>
    </row>
    <row r="2958" spans="1:3" s="111" customFormat="1">
      <c r="A2958" s="110"/>
      <c r="B2958" s="110"/>
      <c r="C2958" s="103"/>
    </row>
    <row r="2959" spans="1:3" s="111" customFormat="1">
      <c r="A2959" s="110"/>
      <c r="B2959" s="110"/>
      <c r="C2959" s="103"/>
    </row>
    <row r="2960" spans="1:3" s="111" customFormat="1">
      <c r="A2960" s="110"/>
      <c r="B2960" s="110"/>
      <c r="C2960" s="103"/>
    </row>
    <row r="2961" spans="1:3" s="111" customFormat="1">
      <c r="A2961" s="110"/>
      <c r="B2961" s="110"/>
      <c r="C2961" s="103"/>
    </row>
    <row r="2962" spans="1:3" s="111" customFormat="1">
      <c r="A2962" s="110"/>
      <c r="B2962" s="110"/>
      <c r="C2962" s="103"/>
    </row>
    <row r="2963" spans="1:3" s="111" customFormat="1">
      <c r="A2963" s="110"/>
      <c r="B2963" s="110"/>
      <c r="C2963" s="103"/>
    </row>
    <row r="2964" spans="1:3" s="111" customFormat="1">
      <c r="A2964" s="110"/>
      <c r="B2964" s="110"/>
      <c r="C2964" s="103"/>
    </row>
    <row r="2965" spans="1:3" s="111" customFormat="1">
      <c r="A2965" s="110"/>
      <c r="B2965" s="110"/>
      <c r="C2965" s="103"/>
    </row>
    <row r="2966" spans="1:3" s="111" customFormat="1">
      <c r="A2966" s="110"/>
      <c r="B2966" s="110"/>
      <c r="C2966" s="103"/>
    </row>
    <row r="2967" spans="1:3" s="111" customFormat="1">
      <c r="A2967" s="110"/>
      <c r="B2967" s="110"/>
      <c r="C2967" s="103"/>
    </row>
    <row r="2968" spans="1:3" s="111" customFormat="1">
      <c r="A2968" s="110"/>
      <c r="B2968" s="110"/>
      <c r="C2968" s="103"/>
    </row>
    <row r="2969" spans="1:3" s="111" customFormat="1">
      <c r="A2969" s="110"/>
      <c r="B2969" s="110"/>
      <c r="C2969" s="103"/>
    </row>
    <row r="2970" spans="1:3" s="111" customFormat="1">
      <c r="A2970" s="110"/>
      <c r="B2970" s="110"/>
      <c r="C2970" s="103"/>
    </row>
    <row r="2971" spans="1:3" s="111" customFormat="1">
      <c r="A2971" s="110"/>
      <c r="B2971" s="110"/>
      <c r="C2971" s="103"/>
    </row>
    <row r="2972" spans="1:3" s="111" customFormat="1">
      <c r="A2972" s="110"/>
      <c r="B2972" s="110"/>
      <c r="C2972" s="103"/>
    </row>
    <row r="2973" spans="1:3" s="111" customFormat="1">
      <c r="A2973" s="110"/>
      <c r="B2973" s="110"/>
      <c r="C2973" s="103"/>
    </row>
    <row r="2974" spans="1:3" s="111" customFormat="1">
      <c r="A2974" s="110"/>
      <c r="B2974" s="110"/>
      <c r="C2974" s="103"/>
    </row>
    <row r="2975" spans="1:3" s="111" customFormat="1">
      <c r="A2975" s="110"/>
      <c r="B2975" s="110"/>
      <c r="C2975" s="103"/>
    </row>
    <row r="2976" spans="1:3" s="111" customFormat="1">
      <c r="A2976" s="110"/>
      <c r="B2976" s="110"/>
      <c r="C2976" s="103"/>
    </row>
    <row r="2977" spans="1:3" s="111" customFormat="1">
      <c r="A2977" s="110"/>
      <c r="B2977" s="110"/>
      <c r="C2977" s="103"/>
    </row>
    <row r="2978" spans="1:3" s="111" customFormat="1">
      <c r="A2978" s="110"/>
      <c r="B2978" s="110"/>
      <c r="C2978" s="103"/>
    </row>
    <row r="2979" spans="1:3" s="111" customFormat="1">
      <c r="A2979" s="110"/>
      <c r="B2979" s="110"/>
      <c r="C2979" s="103"/>
    </row>
    <row r="2980" spans="1:3" s="111" customFormat="1">
      <c r="A2980" s="110"/>
      <c r="B2980" s="110"/>
      <c r="C2980" s="103"/>
    </row>
    <row r="2981" spans="1:3" s="111" customFormat="1">
      <c r="A2981" s="110"/>
      <c r="B2981" s="110"/>
      <c r="C2981" s="103"/>
    </row>
    <row r="2982" spans="1:3" s="111" customFormat="1">
      <c r="A2982" s="110"/>
      <c r="B2982" s="110"/>
      <c r="C2982" s="103"/>
    </row>
    <row r="2983" spans="1:3" s="111" customFormat="1">
      <c r="A2983" s="110"/>
      <c r="B2983" s="110"/>
      <c r="C2983" s="103"/>
    </row>
    <row r="2984" spans="1:3" s="111" customFormat="1">
      <c r="A2984" s="110"/>
      <c r="B2984" s="110"/>
      <c r="C2984" s="103"/>
    </row>
    <row r="2985" spans="1:3" s="111" customFormat="1">
      <c r="A2985" s="110"/>
      <c r="B2985" s="110"/>
      <c r="C2985" s="103"/>
    </row>
    <row r="2986" spans="1:3" s="111" customFormat="1">
      <c r="A2986" s="110"/>
      <c r="B2986" s="110"/>
      <c r="C2986" s="103"/>
    </row>
    <row r="2987" spans="1:3" s="111" customFormat="1">
      <c r="A2987" s="110"/>
      <c r="B2987" s="110"/>
      <c r="C2987" s="103"/>
    </row>
    <row r="2988" spans="1:3" s="111" customFormat="1">
      <c r="A2988" s="110"/>
      <c r="B2988" s="110"/>
      <c r="C2988" s="103"/>
    </row>
    <row r="2989" spans="1:3" s="111" customFormat="1">
      <c r="A2989" s="110"/>
      <c r="B2989" s="110"/>
      <c r="C2989" s="103"/>
    </row>
    <row r="2990" spans="1:3" s="111" customFormat="1">
      <c r="A2990" s="110"/>
      <c r="B2990" s="110"/>
      <c r="C2990" s="103"/>
    </row>
    <row r="2991" spans="1:3" s="111" customFormat="1">
      <c r="A2991" s="110"/>
      <c r="B2991" s="110"/>
      <c r="C2991" s="103"/>
    </row>
    <row r="2992" spans="1:3" s="111" customFormat="1">
      <c r="A2992" s="110"/>
      <c r="B2992" s="110"/>
      <c r="C2992" s="103"/>
    </row>
    <row r="2993" spans="1:3" s="111" customFormat="1">
      <c r="A2993" s="110"/>
      <c r="B2993" s="110"/>
      <c r="C2993" s="103"/>
    </row>
    <row r="2994" spans="1:3" s="111" customFormat="1">
      <c r="A2994" s="110"/>
      <c r="B2994" s="110"/>
      <c r="C2994" s="103"/>
    </row>
    <row r="2995" spans="1:3" s="111" customFormat="1">
      <c r="A2995" s="110"/>
      <c r="B2995" s="110"/>
      <c r="C2995" s="103"/>
    </row>
    <row r="2996" spans="1:3" s="111" customFormat="1">
      <c r="A2996" s="110"/>
      <c r="B2996" s="110"/>
      <c r="C2996" s="103"/>
    </row>
    <row r="2997" spans="1:3" s="111" customFormat="1">
      <c r="A2997" s="110"/>
      <c r="B2997" s="110"/>
      <c r="C2997" s="103"/>
    </row>
    <row r="2998" spans="1:3" s="111" customFormat="1">
      <c r="A2998" s="110"/>
      <c r="B2998" s="110"/>
      <c r="C2998" s="103"/>
    </row>
    <row r="2999" spans="1:3" s="111" customFormat="1">
      <c r="A2999" s="110"/>
      <c r="B2999" s="110"/>
      <c r="C2999" s="103"/>
    </row>
    <row r="3000" spans="1:3" s="111" customFormat="1">
      <c r="A3000" s="110"/>
      <c r="B3000" s="110"/>
      <c r="C3000" s="103"/>
    </row>
    <row r="3001" spans="1:3" s="111" customFormat="1">
      <c r="A3001" s="110"/>
      <c r="B3001" s="110"/>
      <c r="C3001" s="103"/>
    </row>
    <row r="3002" spans="1:3" s="111" customFormat="1">
      <c r="A3002" s="110"/>
      <c r="B3002" s="110"/>
      <c r="C3002" s="103"/>
    </row>
    <row r="3003" spans="1:3" s="111" customFormat="1">
      <c r="A3003" s="110"/>
      <c r="B3003" s="110"/>
      <c r="C3003" s="103"/>
    </row>
    <row r="3004" spans="1:3" s="111" customFormat="1">
      <c r="A3004" s="110"/>
      <c r="B3004" s="110"/>
      <c r="C3004" s="103"/>
    </row>
    <row r="3005" spans="1:3" s="111" customFormat="1">
      <c r="A3005" s="110"/>
      <c r="B3005" s="110"/>
      <c r="C3005" s="103"/>
    </row>
    <row r="3006" spans="1:3" s="111" customFormat="1">
      <c r="A3006" s="110"/>
      <c r="B3006" s="110"/>
      <c r="C3006" s="103"/>
    </row>
    <row r="3007" spans="1:3" s="111" customFormat="1">
      <c r="A3007" s="110"/>
      <c r="B3007" s="110"/>
      <c r="C3007" s="103"/>
    </row>
    <row r="3008" spans="1:3" s="111" customFormat="1">
      <c r="A3008" s="110"/>
      <c r="B3008" s="110"/>
      <c r="C3008" s="103"/>
    </row>
    <row r="3009" spans="1:3" s="111" customFormat="1">
      <c r="A3009" s="110"/>
      <c r="B3009" s="110"/>
      <c r="C3009" s="103"/>
    </row>
    <row r="3010" spans="1:3" s="111" customFormat="1">
      <c r="A3010" s="110"/>
      <c r="B3010" s="110"/>
      <c r="C3010" s="103"/>
    </row>
    <row r="3011" spans="1:3" s="111" customFormat="1">
      <c r="A3011" s="110"/>
      <c r="B3011" s="110"/>
      <c r="C3011" s="103"/>
    </row>
    <row r="3012" spans="1:3" s="111" customFormat="1">
      <c r="A3012" s="110"/>
      <c r="B3012" s="110"/>
      <c r="C3012" s="103"/>
    </row>
    <row r="3013" spans="1:3" s="111" customFormat="1">
      <c r="A3013" s="110"/>
      <c r="B3013" s="110"/>
      <c r="C3013" s="103"/>
    </row>
    <row r="3014" spans="1:3" s="111" customFormat="1">
      <c r="A3014" s="110"/>
      <c r="B3014" s="110"/>
      <c r="C3014" s="103"/>
    </row>
    <row r="3015" spans="1:3" s="111" customFormat="1">
      <c r="A3015" s="110"/>
      <c r="B3015" s="110"/>
      <c r="C3015" s="103"/>
    </row>
    <row r="3016" spans="1:3" s="111" customFormat="1">
      <c r="A3016" s="110"/>
      <c r="B3016" s="110"/>
      <c r="C3016" s="103"/>
    </row>
    <row r="3017" spans="1:3" s="111" customFormat="1">
      <c r="A3017" s="110"/>
      <c r="B3017" s="110"/>
      <c r="C3017" s="103"/>
    </row>
    <row r="3018" spans="1:3" s="111" customFormat="1">
      <c r="A3018" s="110"/>
      <c r="B3018" s="110"/>
      <c r="C3018" s="103"/>
    </row>
    <row r="3019" spans="1:3" s="111" customFormat="1">
      <c r="A3019" s="110"/>
      <c r="B3019" s="110"/>
      <c r="C3019" s="103"/>
    </row>
    <row r="3020" spans="1:3" s="111" customFormat="1">
      <c r="A3020" s="110"/>
      <c r="B3020" s="110"/>
      <c r="C3020" s="103"/>
    </row>
    <row r="3021" spans="1:3" s="111" customFormat="1">
      <c r="A3021" s="110"/>
      <c r="B3021" s="110"/>
      <c r="C3021" s="103"/>
    </row>
    <row r="3022" spans="1:3" s="111" customFormat="1">
      <c r="A3022" s="110"/>
      <c r="B3022" s="110"/>
      <c r="C3022" s="103"/>
    </row>
    <row r="3023" spans="1:3" s="111" customFormat="1">
      <c r="A3023" s="110"/>
      <c r="B3023" s="110"/>
      <c r="C3023" s="103"/>
    </row>
    <row r="3024" spans="1:3" s="111" customFormat="1">
      <c r="A3024" s="110"/>
      <c r="B3024" s="110"/>
      <c r="C3024" s="103"/>
    </row>
    <row r="3025" spans="1:3" s="111" customFormat="1">
      <c r="A3025" s="110"/>
      <c r="B3025" s="110"/>
      <c r="C3025" s="103"/>
    </row>
    <row r="3026" spans="1:3" s="111" customFormat="1">
      <c r="A3026" s="110"/>
      <c r="B3026" s="110"/>
      <c r="C3026" s="103"/>
    </row>
    <row r="3027" spans="1:3" s="111" customFormat="1">
      <c r="A3027" s="110"/>
      <c r="B3027" s="110"/>
      <c r="C3027" s="103"/>
    </row>
    <row r="3028" spans="1:3" s="111" customFormat="1">
      <c r="A3028" s="110"/>
      <c r="B3028" s="110"/>
      <c r="C3028" s="103"/>
    </row>
    <row r="3029" spans="1:3" s="111" customFormat="1">
      <c r="A3029" s="110"/>
      <c r="B3029" s="110"/>
      <c r="C3029" s="103"/>
    </row>
    <row r="3030" spans="1:3" s="111" customFormat="1">
      <c r="A3030" s="110"/>
      <c r="B3030" s="110"/>
      <c r="C3030" s="103"/>
    </row>
    <row r="3031" spans="1:3" s="111" customFormat="1">
      <c r="A3031" s="110"/>
      <c r="B3031" s="110"/>
      <c r="C3031" s="103"/>
    </row>
    <row r="3032" spans="1:3" s="111" customFormat="1">
      <c r="A3032" s="110"/>
      <c r="B3032" s="110"/>
      <c r="C3032" s="103"/>
    </row>
    <row r="3033" spans="1:3" s="111" customFormat="1">
      <c r="A3033" s="110"/>
      <c r="B3033" s="110"/>
      <c r="C3033" s="103"/>
    </row>
    <row r="3034" spans="1:3" s="111" customFormat="1">
      <c r="A3034" s="110"/>
      <c r="B3034" s="110"/>
      <c r="C3034" s="103"/>
    </row>
    <row r="3035" spans="1:3" s="111" customFormat="1">
      <c r="A3035" s="110"/>
      <c r="B3035" s="110"/>
      <c r="C3035" s="103"/>
    </row>
    <row r="3036" spans="1:3" s="111" customFormat="1">
      <c r="A3036" s="110"/>
      <c r="B3036" s="110"/>
      <c r="C3036" s="103"/>
    </row>
    <row r="3037" spans="1:3" s="111" customFormat="1">
      <c r="A3037" s="110"/>
      <c r="B3037" s="110"/>
      <c r="C3037" s="103"/>
    </row>
    <row r="3038" spans="1:3" s="111" customFormat="1">
      <c r="A3038" s="110"/>
      <c r="B3038" s="110"/>
      <c r="C3038" s="103"/>
    </row>
    <row r="3039" spans="1:3" s="111" customFormat="1">
      <c r="A3039" s="110"/>
      <c r="B3039" s="110"/>
      <c r="C3039" s="103"/>
    </row>
    <row r="3040" spans="1:3" s="111" customFormat="1">
      <c r="A3040" s="110"/>
      <c r="B3040" s="110"/>
      <c r="C3040" s="103"/>
    </row>
    <row r="3041" spans="1:3" s="111" customFormat="1">
      <c r="A3041" s="110"/>
      <c r="B3041" s="110"/>
      <c r="C3041" s="103"/>
    </row>
    <row r="3042" spans="1:3" s="111" customFormat="1">
      <c r="A3042" s="110"/>
      <c r="B3042" s="110"/>
      <c r="C3042" s="103"/>
    </row>
    <row r="3043" spans="1:3" s="111" customFormat="1">
      <c r="A3043" s="110"/>
      <c r="B3043" s="110"/>
      <c r="C3043" s="103"/>
    </row>
    <row r="3044" spans="1:3" s="111" customFormat="1">
      <c r="A3044" s="110"/>
      <c r="B3044" s="110"/>
      <c r="C3044" s="103"/>
    </row>
    <row r="3045" spans="1:3" s="111" customFormat="1">
      <c r="A3045" s="110"/>
      <c r="B3045" s="110"/>
      <c r="C3045" s="103"/>
    </row>
    <row r="3046" spans="1:3" s="111" customFormat="1">
      <c r="A3046" s="110"/>
      <c r="B3046" s="110"/>
      <c r="C3046" s="103"/>
    </row>
    <row r="3047" spans="1:3" s="111" customFormat="1">
      <c r="A3047" s="110"/>
      <c r="B3047" s="110"/>
      <c r="C3047" s="103"/>
    </row>
    <row r="3048" spans="1:3" s="111" customFormat="1">
      <c r="A3048" s="110"/>
      <c r="B3048" s="110"/>
      <c r="C3048" s="103"/>
    </row>
    <row r="3049" spans="1:3" s="111" customFormat="1">
      <c r="A3049" s="110"/>
      <c r="B3049" s="110"/>
      <c r="C3049" s="103"/>
    </row>
    <row r="3050" spans="1:3" s="111" customFormat="1">
      <c r="A3050" s="110"/>
      <c r="B3050" s="110"/>
      <c r="C3050" s="103"/>
    </row>
    <row r="3051" spans="1:3" s="111" customFormat="1">
      <c r="A3051" s="110"/>
      <c r="B3051" s="110"/>
      <c r="C3051" s="103"/>
    </row>
    <row r="3052" spans="1:3" s="111" customFormat="1">
      <c r="A3052" s="110"/>
      <c r="B3052" s="110"/>
      <c r="C3052" s="103"/>
    </row>
    <row r="3053" spans="1:3" s="111" customFormat="1">
      <c r="A3053" s="110"/>
      <c r="B3053" s="110"/>
      <c r="C3053" s="103"/>
    </row>
    <row r="3054" spans="1:3" s="111" customFormat="1">
      <c r="A3054" s="110"/>
      <c r="B3054" s="110"/>
      <c r="C3054" s="103"/>
    </row>
    <row r="3055" spans="1:3" s="111" customFormat="1">
      <c r="A3055" s="110"/>
      <c r="B3055" s="110"/>
      <c r="C3055" s="103"/>
    </row>
    <row r="3056" spans="1:3" s="111" customFormat="1">
      <c r="A3056" s="110"/>
      <c r="B3056" s="110"/>
      <c r="C3056" s="103"/>
    </row>
    <row r="3057" spans="1:3" s="111" customFormat="1">
      <c r="A3057" s="110"/>
      <c r="B3057" s="110"/>
      <c r="C3057" s="103"/>
    </row>
    <row r="3058" spans="1:3" s="111" customFormat="1">
      <c r="A3058" s="110"/>
      <c r="B3058" s="110"/>
      <c r="C3058" s="103"/>
    </row>
    <row r="3059" spans="1:3" s="111" customFormat="1">
      <c r="A3059" s="110"/>
      <c r="B3059" s="110"/>
      <c r="C3059" s="103"/>
    </row>
    <row r="3060" spans="1:3" s="111" customFormat="1">
      <c r="A3060" s="110"/>
      <c r="B3060" s="110"/>
      <c r="C3060" s="103"/>
    </row>
    <row r="3061" spans="1:3" s="111" customFormat="1">
      <c r="A3061" s="110"/>
      <c r="B3061" s="110"/>
      <c r="C3061" s="103"/>
    </row>
    <row r="3062" spans="1:3" s="111" customFormat="1">
      <c r="A3062" s="110"/>
      <c r="B3062" s="110"/>
      <c r="C3062" s="103"/>
    </row>
    <row r="3063" spans="1:3" s="111" customFormat="1">
      <c r="A3063" s="110"/>
      <c r="B3063" s="110"/>
      <c r="C3063" s="103"/>
    </row>
    <row r="3064" spans="1:3" s="111" customFormat="1">
      <c r="A3064" s="110"/>
      <c r="B3064" s="110"/>
      <c r="C3064" s="103"/>
    </row>
    <row r="3065" spans="1:3" s="111" customFormat="1">
      <c r="A3065" s="110"/>
      <c r="B3065" s="110"/>
      <c r="C3065" s="103"/>
    </row>
    <row r="3066" spans="1:3" s="111" customFormat="1">
      <c r="A3066" s="110"/>
      <c r="B3066" s="110"/>
      <c r="C3066" s="103"/>
    </row>
    <row r="3067" spans="1:3" s="111" customFormat="1">
      <c r="A3067" s="110"/>
      <c r="B3067" s="110"/>
      <c r="C3067" s="103"/>
    </row>
    <row r="3068" spans="1:3" s="111" customFormat="1">
      <c r="A3068" s="110"/>
      <c r="B3068" s="110"/>
      <c r="C3068" s="103"/>
    </row>
    <row r="3069" spans="1:3" s="111" customFormat="1">
      <c r="A3069" s="110"/>
      <c r="B3069" s="110"/>
      <c r="C3069" s="103"/>
    </row>
    <row r="3070" spans="1:3" s="111" customFormat="1">
      <c r="A3070" s="110"/>
      <c r="B3070" s="110"/>
      <c r="C3070" s="103"/>
    </row>
    <row r="3071" spans="1:3" s="111" customFormat="1">
      <c r="A3071" s="110"/>
      <c r="B3071" s="110"/>
      <c r="C3071" s="103"/>
    </row>
    <row r="3072" spans="1:3" s="111" customFormat="1">
      <c r="A3072" s="110"/>
      <c r="B3072" s="110"/>
      <c r="C3072" s="103"/>
    </row>
    <row r="3073" spans="1:3" s="111" customFormat="1">
      <c r="A3073" s="110"/>
      <c r="B3073" s="110"/>
      <c r="C3073" s="103"/>
    </row>
    <row r="3074" spans="1:3" s="111" customFormat="1">
      <c r="A3074" s="110"/>
      <c r="B3074" s="110"/>
      <c r="C3074" s="103"/>
    </row>
    <row r="3075" spans="1:3" s="111" customFormat="1">
      <c r="A3075" s="110"/>
      <c r="B3075" s="110"/>
      <c r="C3075" s="103"/>
    </row>
    <row r="3076" spans="1:3" s="111" customFormat="1">
      <c r="A3076" s="110"/>
      <c r="B3076" s="110"/>
      <c r="C3076" s="103"/>
    </row>
    <row r="3077" spans="1:3" s="111" customFormat="1">
      <c r="A3077" s="110"/>
      <c r="B3077" s="110"/>
      <c r="C3077" s="103"/>
    </row>
    <row r="3078" spans="1:3" s="111" customFormat="1">
      <c r="A3078" s="110"/>
      <c r="B3078" s="110"/>
      <c r="C3078" s="103"/>
    </row>
    <row r="3079" spans="1:3" s="111" customFormat="1">
      <c r="A3079" s="110"/>
      <c r="B3079" s="110"/>
      <c r="C3079" s="103"/>
    </row>
    <row r="3080" spans="1:3" s="111" customFormat="1">
      <c r="A3080" s="110"/>
      <c r="B3080" s="110"/>
      <c r="C3080" s="103"/>
    </row>
    <row r="3081" spans="1:3" s="111" customFormat="1">
      <c r="A3081" s="110"/>
      <c r="B3081" s="110"/>
      <c r="C3081" s="103"/>
    </row>
    <row r="3082" spans="1:3" s="111" customFormat="1">
      <c r="A3082" s="110"/>
      <c r="B3082" s="110"/>
      <c r="C3082" s="103"/>
    </row>
    <row r="3083" spans="1:3" s="111" customFormat="1">
      <c r="A3083" s="110"/>
      <c r="B3083" s="110"/>
      <c r="C3083" s="103"/>
    </row>
    <row r="3084" spans="1:3" s="111" customFormat="1">
      <c r="A3084" s="110"/>
      <c r="B3084" s="110"/>
      <c r="C3084" s="103"/>
    </row>
    <row r="3085" spans="1:3" s="111" customFormat="1">
      <c r="A3085" s="110"/>
      <c r="B3085" s="110"/>
      <c r="C3085" s="103"/>
    </row>
    <row r="3086" spans="1:3" s="111" customFormat="1">
      <c r="A3086" s="110"/>
      <c r="B3086" s="110"/>
      <c r="C3086" s="103"/>
    </row>
    <row r="3087" spans="1:3" s="111" customFormat="1">
      <c r="A3087" s="110"/>
      <c r="B3087" s="110"/>
      <c r="C3087" s="103"/>
    </row>
    <row r="3088" spans="1:3" s="111" customFormat="1">
      <c r="A3088" s="110"/>
      <c r="B3088" s="110"/>
      <c r="C3088" s="103"/>
    </row>
    <row r="3089" spans="1:3" s="111" customFormat="1">
      <c r="A3089" s="110"/>
      <c r="B3089" s="110"/>
      <c r="C3089" s="103"/>
    </row>
    <row r="3090" spans="1:3" s="111" customFormat="1">
      <c r="A3090" s="110"/>
      <c r="B3090" s="110"/>
      <c r="C3090" s="103"/>
    </row>
    <row r="3091" spans="1:3" s="111" customFormat="1">
      <c r="A3091" s="110"/>
      <c r="B3091" s="110"/>
      <c r="C3091" s="103"/>
    </row>
    <row r="3092" spans="1:3" s="111" customFormat="1">
      <c r="A3092" s="110"/>
      <c r="B3092" s="110"/>
      <c r="C3092" s="103"/>
    </row>
    <row r="3093" spans="1:3" s="111" customFormat="1">
      <c r="A3093" s="110"/>
      <c r="B3093" s="110"/>
      <c r="C3093" s="103"/>
    </row>
    <row r="3094" spans="1:3" s="111" customFormat="1">
      <c r="A3094" s="110"/>
      <c r="B3094" s="110"/>
      <c r="C3094" s="103"/>
    </row>
    <row r="3095" spans="1:3" s="111" customFormat="1">
      <c r="A3095" s="110"/>
      <c r="B3095" s="110"/>
      <c r="C3095" s="103"/>
    </row>
    <row r="3096" spans="1:3" s="111" customFormat="1">
      <c r="A3096" s="110"/>
      <c r="B3096" s="110"/>
      <c r="C3096" s="103"/>
    </row>
    <row r="3097" spans="1:3" s="111" customFormat="1">
      <c r="A3097" s="110"/>
      <c r="B3097" s="110"/>
      <c r="C3097" s="103"/>
    </row>
    <row r="3098" spans="1:3" s="111" customFormat="1">
      <c r="A3098" s="110"/>
      <c r="B3098" s="110"/>
      <c r="C3098" s="103"/>
    </row>
    <row r="3099" spans="1:3" s="111" customFormat="1">
      <c r="A3099" s="110"/>
      <c r="B3099" s="110"/>
      <c r="C3099" s="103"/>
    </row>
    <row r="3100" spans="1:3" s="111" customFormat="1">
      <c r="A3100" s="110"/>
      <c r="B3100" s="110"/>
      <c r="C3100" s="103"/>
    </row>
    <row r="3101" spans="1:3" s="111" customFormat="1">
      <c r="A3101" s="110"/>
      <c r="B3101" s="110"/>
      <c r="C3101" s="103"/>
    </row>
    <row r="3102" spans="1:3" s="111" customFormat="1">
      <c r="A3102" s="110"/>
      <c r="B3102" s="110"/>
      <c r="C3102" s="103"/>
    </row>
    <row r="3103" spans="1:3" s="111" customFormat="1">
      <c r="A3103" s="110"/>
      <c r="B3103" s="110"/>
      <c r="C3103" s="103"/>
    </row>
    <row r="3104" spans="1:3" s="111" customFormat="1">
      <c r="A3104" s="110"/>
      <c r="B3104" s="110"/>
      <c r="C3104" s="103"/>
    </row>
    <row r="3105" spans="1:3" s="111" customFormat="1">
      <c r="A3105" s="110"/>
      <c r="B3105" s="110"/>
      <c r="C3105" s="103"/>
    </row>
    <row r="3106" spans="1:3" s="111" customFormat="1">
      <c r="A3106" s="110"/>
      <c r="B3106" s="110"/>
      <c r="C3106" s="103"/>
    </row>
    <row r="3107" spans="1:3" s="111" customFormat="1">
      <c r="A3107" s="110"/>
      <c r="B3107" s="110"/>
      <c r="C3107" s="103"/>
    </row>
    <row r="3108" spans="1:3" s="111" customFormat="1">
      <c r="A3108" s="110"/>
      <c r="B3108" s="110"/>
      <c r="C3108" s="103"/>
    </row>
    <row r="3109" spans="1:3" s="111" customFormat="1">
      <c r="A3109" s="110"/>
      <c r="B3109" s="110"/>
      <c r="C3109" s="103"/>
    </row>
    <row r="3110" spans="1:3" s="111" customFormat="1">
      <c r="A3110" s="110"/>
      <c r="B3110" s="110"/>
      <c r="C3110" s="103"/>
    </row>
    <row r="3111" spans="1:3" s="111" customFormat="1">
      <c r="A3111" s="110"/>
      <c r="B3111" s="110"/>
      <c r="C3111" s="103"/>
    </row>
    <row r="3112" spans="1:3" s="111" customFormat="1">
      <c r="A3112" s="110"/>
      <c r="B3112" s="110"/>
      <c r="C3112" s="103"/>
    </row>
    <row r="3113" spans="1:3" s="111" customFormat="1">
      <c r="A3113" s="110"/>
      <c r="B3113" s="110"/>
      <c r="C3113" s="103"/>
    </row>
    <row r="3114" spans="1:3" s="111" customFormat="1">
      <c r="A3114" s="110"/>
      <c r="B3114" s="110"/>
      <c r="C3114" s="103"/>
    </row>
    <row r="3115" spans="1:3" s="111" customFormat="1">
      <c r="A3115" s="110"/>
      <c r="B3115" s="110"/>
      <c r="C3115" s="103"/>
    </row>
    <row r="3116" spans="1:3" s="111" customFormat="1">
      <c r="A3116" s="110"/>
      <c r="B3116" s="110"/>
      <c r="C3116" s="103"/>
    </row>
    <row r="3117" spans="1:3" s="111" customFormat="1">
      <c r="A3117" s="110"/>
      <c r="B3117" s="110"/>
      <c r="C3117" s="103"/>
    </row>
    <row r="3118" spans="1:3" s="111" customFormat="1">
      <c r="A3118" s="110"/>
      <c r="B3118" s="110"/>
      <c r="C3118" s="103"/>
    </row>
    <row r="3119" spans="1:3" s="111" customFormat="1">
      <c r="A3119" s="110"/>
      <c r="B3119" s="110"/>
      <c r="C3119" s="103"/>
    </row>
    <row r="3120" spans="1:3" s="111" customFormat="1">
      <c r="A3120" s="110"/>
      <c r="B3120" s="110"/>
      <c r="C3120" s="103"/>
    </row>
    <row r="3121" spans="1:3" s="111" customFormat="1">
      <c r="A3121" s="110"/>
      <c r="B3121" s="110"/>
      <c r="C3121" s="103"/>
    </row>
    <row r="3122" spans="1:3" s="111" customFormat="1">
      <c r="A3122" s="110"/>
      <c r="B3122" s="110"/>
      <c r="C3122" s="103"/>
    </row>
    <row r="3123" spans="1:3" s="111" customFormat="1">
      <c r="A3123" s="110"/>
      <c r="B3123" s="110"/>
      <c r="C3123" s="103"/>
    </row>
    <row r="3124" spans="1:3" s="111" customFormat="1">
      <c r="A3124" s="110"/>
      <c r="B3124" s="110"/>
      <c r="C3124" s="103"/>
    </row>
    <row r="3125" spans="1:3" s="111" customFormat="1">
      <c r="A3125" s="110"/>
      <c r="B3125" s="110"/>
      <c r="C3125" s="103"/>
    </row>
    <row r="3126" spans="1:3" s="111" customFormat="1">
      <c r="A3126" s="110"/>
      <c r="B3126" s="110"/>
      <c r="C3126" s="103"/>
    </row>
    <row r="3127" spans="1:3" s="111" customFormat="1">
      <c r="A3127" s="110"/>
      <c r="B3127" s="110"/>
      <c r="C3127" s="103"/>
    </row>
    <row r="3128" spans="1:3" s="111" customFormat="1">
      <c r="A3128" s="110"/>
      <c r="B3128" s="110"/>
      <c r="C3128" s="103"/>
    </row>
    <row r="3129" spans="1:3" s="111" customFormat="1">
      <c r="A3129" s="110"/>
      <c r="B3129" s="110"/>
      <c r="C3129" s="103"/>
    </row>
    <row r="3130" spans="1:3" s="111" customFormat="1">
      <c r="A3130" s="110"/>
      <c r="B3130" s="110"/>
      <c r="C3130" s="103"/>
    </row>
    <row r="3131" spans="1:3" s="111" customFormat="1">
      <c r="A3131" s="110"/>
      <c r="B3131" s="110"/>
      <c r="C3131" s="103"/>
    </row>
    <row r="3132" spans="1:3" s="111" customFormat="1">
      <c r="A3132" s="110"/>
      <c r="B3132" s="110"/>
      <c r="C3132" s="103"/>
    </row>
    <row r="3133" spans="1:3" s="111" customFormat="1">
      <c r="A3133" s="110"/>
      <c r="B3133" s="110"/>
      <c r="C3133" s="103"/>
    </row>
    <row r="3134" spans="1:3" s="111" customFormat="1">
      <c r="A3134" s="110"/>
      <c r="B3134" s="110"/>
      <c r="C3134" s="103"/>
    </row>
    <row r="3135" spans="1:3" s="111" customFormat="1">
      <c r="A3135" s="110"/>
      <c r="B3135" s="110"/>
      <c r="C3135" s="103"/>
    </row>
    <row r="3136" spans="1:3" s="111" customFormat="1">
      <c r="A3136" s="110"/>
      <c r="B3136" s="110"/>
      <c r="C3136" s="103"/>
    </row>
    <row r="3137" spans="1:3" s="111" customFormat="1">
      <c r="A3137" s="110"/>
      <c r="B3137" s="110"/>
      <c r="C3137" s="103"/>
    </row>
    <row r="3138" spans="1:3" s="111" customFormat="1">
      <c r="A3138" s="110"/>
      <c r="B3138" s="110"/>
      <c r="C3138" s="103"/>
    </row>
    <row r="3139" spans="1:3" s="111" customFormat="1">
      <c r="A3139" s="110"/>
      <c r="B3139" s="110"/>
      <c r="C3139" s="103"/>
    </row>
    <row r="3140" spans="1:3" s="111" customFormat="1">
      <c r="A3140" s="110"/>
      <c r="B3140" s="110"/>
      <c r="C3140" s="103"/>
    </row>
    <row r="3141" spans="1:3" s="111" customFormat="1">
      <c r="A3141" s="110"/>
      <c r="B3141" s="110"/>
      <c r="C3141" s="103"/>
    </row>
    <row r="3142" spans="1:3" s="111" customFormat="1">
      <c r="A3142" s="110"/>
      <c r="B3142" s="110"/>
      <c r="C3142" s="103"/>
    </row>
    <row r="3143" spans="1:3" s="111" customFormat="1">
      <c r="A3143" s="110"/>
      <c r="B3143" s="110"/>
      <c r="C3143" s="103"/>
    </row>
    <row r="3144" spans="1:3" s="111" customFormat="1">
      <c r="A3144" s="110"/>
      <c r="B3144" s="110"/>
      <c r="C3144" s="103"/>
    </row>
    <row r="3145" spans="1:3" s="111" customFormat="1">
      <c r="A3145" s="110"/>
      <c r="B3145" s="110"/>
      <c r="C3145" s="103"/>
    </row>
    <row r="3146" spans="1:3" s="111" customFormat="1">
      <c r="A3146" s="110"/>
      <c r="B3146" s="110"/>
      <c r="C3146" s="103"/>
    </row>
    <row r="3147" spans="1:3" s="111" customFormat="1">
      <c r="A3147" s="110"/>
      <c r="B3147" s="110"/>
      <c r="C3147" s="103"/>
    </row>
    <row r="3148" spans="1:3" s="111" customFormat="1">
      <c r="A3148" s="110"/>
      <c r="B3148" s="110"/>
      <c r="C3148" s="103"/>
    </row>
    <row r="3149" spans="1:3" s="111" customFormat="1">
      <c r="A3149" s="110"/>
      <c r="B3149" s="110"/>
      <c r="C3149" s="103"/>
    </row>
    <row r="3150" spans="1:3" s="111" customFormat="1">
      <c r="A3150" s="110"/>
      <c r="B3150" s="110"/>
      <c r="C3150" s="103"/>
    </row>
    <row r="3151" spans="1:3" s="111" customFormat="1">
      <c r="A3151" s="110"/>
      <c r="B3151" s="110"/>
      <c r="C3151" s="103"/>
    </row>
    <row r="3152" spans="1:3" s="111" customFormat="1">
      <c r="A3152" s="110"/>
      <c r="B3152" s="110"/>
      <c r="C3152" s="103"/>
    </row>
    <row r="3153" spans="1:3" s="111" customFormat="1">
      <c r="A3153" s="110"/>
      <c r="B3153" s="110"/>
      <c r="C3153" s="103"/>
    </row>
    <row r="3154" spans="1:3" s="111" customFormat="1">
      <c r="A3154" s="110"/>
      <c r="B3154" s="110"/>
      <c r="C3154" s="103"/>
    </row>
    <row r="3155" spans="1:3" s="111" customFormat="1">
      <c r="A3155" s="110"/>
      <c r="B3155" s="110"/>
      <c r="C3155" s="103"/>
    </row>
    <row r="3156" spans="1:3" s="111" customFormat="1">
      <c r="A3156" s="110"/>
      <c r="B3156" s="110"/>
      <c r="C3156" s="103"/>
    </row>
    <row r="3157" spans="1:3" s="111" customFormat="1">
      <c r="A3157" s="110"/>
      <c r="B3157" s="110"/>
      <c r="C3157" s="103"/>
    </row>
    <row r="3158" spans="1:3" s="111" customFormat="1">
      <c r="A3158" s="110"/>
      <c r="B3158" s="110"/>
      <c r="C3158" s="103"/>
    </row>
    <row r="3159" spans="1:3" s="111" customFormat="1">
      <c r="A3159" s="110"/>
      <c r="B3159" s="110"/>
      <c r="C3159" s="103"/>
    </row>
    <row r="3160" spans="1:3" s="111" customFormat="1">
      <c r="A3160" s="110"/>
      <c r="B3160" s="110"/>
      <c r="C3160" s="103"/>
    </row>
    <row r="3161" spans="1:3" s="111" customFormat="1">
      <c r="A3161" s="110"/>
      <c r="B3161" s="110"/>
      <c r="C3161" s="103"/>
    </row>
    <row r="3162" spans="1:3" s="111" customFormat="1">
      <c r="A3162" s="110"/>
      <c r="B3162" s="110"/>
      <c r="C3162" s="103"/>
    </row>
    <row r="3163" spans="1:3" s="111" customFormat="1">
      <c r="A3163" s="110"/>
      <c r="B3163" s="110"/>
      <c r="C3163" s="103"/>
    </row>
    <row r="3164" spans="1:3" s="111" customFormat="1">
      <c r="A3164" s="110"/>
      <c r="B3164" s="110"/>
      <c r="C3164" s="103"/>
    </row>
    <row r="3165" spans="1:3" s="111" customFormat="1">
      <c r="A3165" s="110"/>
      <c r="B3165" s="110"/>
      <c r="C3165" s="103"/>
    </row>
    <row r="3166" spans="1:3" s="111" customFormat="1">
      <c r="A3166" s="110"/>
      <c r="B3166" s="110"/>
      <c r="C3166" s="103"/>
    </row>
    <row r="3167" spans="1:3" s="111" customFormat="1">
      <c r="A3167" s="110"/>
      <c r="B3167" s="110"/>
      <c r="C3167" s="103"/>
    </row>
    <row r="3168" spans="1:3" s="111" customFormat="1">
      <c r="A3168" s="110"/>
      <c r="B3168" s="110"/>
      <c r="C3168" s="103"/>
    </row>
    <row r="3169" spans="1:3" s="111" customFormat="1">
      <c r="A3169" s="110"/>
      <c r="B3169" s="110"/>
      <c r="C3169" s="103"/>
    </row>
    <row r="3170" spans="1:3" s="111" customFormat="1">
      <c r="A3170" s="110"/>
      <c r="B3170" s="110"/>
      <c r="C3170" s="103"/>
    </row>
    <row r="3171" spans="1:3" s="111" customFormat="1">
      <c r="A3171" s="110"/>
      <c r="B3171" s="110"/>
      <c r="C3171" s="103"/>
    </row>
    <row r="3172" spans="1:3" s="111" customFormat="1">
      <c r="A3172" s="110"/>
      <c r="B3172" s="110"/>
      <c r="C3172" s="103"/>
    </row>
    <row r="3173" spans="1:3" s="111" customFormat="1">
      <c r="A3173" s="110"/>
      <c r="B3173" s="110"/>
      <c r="C3173" s="103"/>
    </row>
    <row r="3174" spans="1:3" s="111" customFormat="1">
      <c r="A3174" s="110"/>
      <c r="B3174" s="110"/>
      <c r="C3174" s="103"/>
    </row>
    <row r="3175" spans="1:3" s="111" customFormat="1">
      <c r="A3175" s="110"/>
      <c r="B3175" s="110"/>
      <c r="C3175" s="103"/>
    </row>
    <row r="3176" spans="1:3" s="111" customFormat="1">
      <c r="A3176" s="110"/>
      <c r="B3176" s="110"/>
      <c r="C3176" s="103"/>
    </row>
    <row r="3177" spans="1:3" s="111" customFormat="1">
      <c r="A3177" s="110"/>
      <c r="B3177" s="110"/>
      <c r="C3177" s="103"/>
    </row>
    <row r="3178" spans="1:3" s="111" customFormat="1">
      <c r="A3178" s="110"/>
      <c r="B3178" s="110"/>
      <c r="C3178" s="103"/>
    </row>
    <row r="3179" spans="1:3" s="111" customFormat="1">
      <c r="A3179" s="110"/>
      <c r="B3179" s="110"/>
      <c r="C3179" s="103"/>
    </row>
    <row r="3180" spans="1:3" s="111" customFormat="1">
      <c r="A3180" s="110"/>
      <c r="B3180" s="110"/>
      <c r="C3180" s="103"/>
    </row>
    <row r="3181" spans="1:3" s="111" customFormat="1">
      <c r="A3181" s="110"/>
      <c r="B3181" s="110"/>
      <c r="C3181" s="103"/>
    </row>
    <row r="3182" spans="1:3" s="111" customFormat="1">
      <c r="A3182" s="110"/>
      <c r="B3182" s="110"/>
      <c r="C3182" s="103"/>
    </row>
    <row r="3183" spans="1:3" s="111" customFormat="1">
      <c r="A3183" s="110"/>
      <c r="B3183" s="110"/>
      <c r="C3183" s="103"/>
    </row>
    <row r="3184" spans="1:3" s="111" customFormat="1">
      <c r="A3184" s="110"/>
      <c r="B3184" s="110"/>
      <c r="C3184" s="103"/>
    </row>
    <row r="3185" spans="1:3" s="111" customFormat="1">
      <c r="A3185" s="110"/>
      <c r="B3185" s="110"/>
      <c r="C3185" s="103"/>
    </row>
    <row r="3186" spans="1:3" s="111" customFormat="1">
      <c r="A3186" s="110"/>
      <c r="B3186" s="110"/>
      <c r="C3186" s="103"/>
    </row>
    <row r="3187" spans="1:3" s="111" customFormat="1">
      <c r="A3187" s="110"/>
      <c r="B3187" s="110"/>
      <c r="C3187" s="103"/>
    </row>
    <row r="3188" spans="1:3" s="111" customFormat="1">
      <c r="A3188" s="110"/>
      <c r="B3188" s="110"/>
      <c r="C3188" s="103"/>
    </row>
    <row r="3189" spans="1:3" s="111" customFormat="1">
      <c r="A3189" s="110"/>
      <c r="B3189" s="110"/>
      <c r="C3189" s="103"/>
    </row>
    <row r="3190" spans="1:3" s="111" customFormat="1">
      <c r="A3190" s="110"/>
      <c r="B3190" s="110"/>
      <c r="C3190" s="103"/>
    </row>
    <row r="3191" spans="1:3" s="111" customFormat="1">
      <c r="A3191" s="110"/>
      <c r="B3191" s="110"/>
      <c r="C3191" s="103"/>
    </row>
    <row r="3192" spans="1:3" s="111" customFormat="1">
      <c r="A3192" s="110"/>
      <c r="B3192" s="110"/>
      <c r="C3192" s="103"/>
    </row>
    <row r="3193" spans="1:3" s="111" customFormat="1">
      <c r="A3193" s="110"/>
      <c r="B3193" s="110"/>
      <c r="C3193" s="103"/>
    </row>
    <row r="3194" spans="1:3" s="111" customFormat="1">
      <c r="A3194" s="110"/>
      <c r="B3194" s="110"/>
      <c r="C3194" s="103"/>
    </row>
    <row r="3195" spans="1:3" s="111" customFormat="1">
      <c r="A3195" s="110"/>
      <c r="B3195" s="110"/>
      <c r="C3195" s="103"/>
    </row>
    <row r="3196" spans="1:3" s="111" customFormat="1">
      <c r="A3196" s="110"/>
      <c r="B3196" s="110"/>
      <c r="C3196" s="103"/>
    </row>
    <row r="3197" spans="1:3" s="111" customFormat="1">
      <c r="A3197" s="110"/>
      <c r="B3197" s="110"/>
      <c r="C3197" s="103"/>
    </row>
    <row r="3198" spans="1:3" s="111" customFormat="1">
      <c r="A3198" s="110"/>
      <c r="B3198" s="110"/>
      <c r="C3198" s="103"/>
    </row>
    <row r="3199" spans="1:3" s="111" customFormat="1">
      <c r="A3199" s="110"/>
      <c r="B3199" s="110"/>
      <c r="C3199" s="103"/>
    </row>
    <row r="3200" spans="1:3" s="111" customFormat="1">
      <c r="A3200" s="110"/>
      <c r="B3200" s="110"/>
      <c r="C3200" s="103"/>
    </row>
    <row r="3201" spans="1:3" s="111" customFormat="1">
      <c r="A3201" s="110"/>
      <c r="B3201" s="110"/>
      <c r="C3201" s="103"/>
    </row>
    <row r="3202" spans="1:3" s="111" customFormat="1">
      <c r="A3202" s="110"/>
      <c r="B3202" s="110"/>
      <c r="C3202" s="103"/>
    </row>
    <row r="3203" spans="1:3" s="111" customFormat="1">
      <c r="A3203" s="110"/>
      <c r="B3203" s="110"/>
      <c r="C3203" s="103"/>
    </row>
    <row r="3204" spans="1:3" s="111" customFormat="1">
      <c r="A3204" s="110"/>
      <c r="B3204" s="110"/>
      <c r="C3204" s="103"/>
    </row>
    <row r="3205" spans="1:3" s="111" customFormat="1">
      <c r="A3205" s="110"/>
      <c r="B3205" s="110"/>
      <c r="C3205" s="103"/>
    </row>
    <row r="3206" spans="1:3" s="111" customFormat="1">
      <c r="A3206" s="110"/>
      <c r="B3206" s="110"/>
      <c r="C3206" s="103"/>
    </row>
    <row r="3207" spans="1:3" s="111" customFormat="1">
      <c r="A3207" s="110"/>
      <c r="B3207" s="110"/>
      <c r="C3207" s="103"/>
    </row>
    <row r="3208" spans="1:3" s="111" customFormat="1">
      <c r="A3208" s="110"/>
      <c r="B3208" s="110"/>
      <c r="C3208" s="103"/>
    </row>
    <row r="3209" spans="1:3" s="111" customFormat="1">
      <c r="A3209" s="110"/>
      <c r="B3209" s="110"/>
      <c r="C3209" s="103"/>
    </row>
    <row r="3210" spans="1:3" s="111" customFormat="1">
      <c r="A3210" s="110"/>
      <c r="B3210" s="110"/>
      <c r="C3210" s="103"/>
    </row>
    <row r="3211" spans="1:3" s="111" customFormat="1">
      <c r="A3211" s="110"/>
      <c r="B3211" s="110"/>
      <c r="C3211" s="103"/>
    </row>
    <row r="3212" spans="1:3" s="111" customFormat="1">
      <c r="A3212" s="110"/>
      <c r="B3212" s="110"/>
      <c r="C3212" s="103"/>
    </row>
    <row r="3213" spans="1:3" s="111" customFormat="1">
      <c r="A3213" s="110"/>
      <c r="B3213" s="110"/>
      <c r="C3213" s="103"/>
    </row>
    <row r="3214" spans="1:3" s="111" customFormat="1">
      <c r="A3214" s="110"/>
      <c r="B3214" s="110"/>
      <c r="C3214" s="103"/>
    </row>
    <row r="3215" spans="1:3" s="111" customFormat="1">
      <c r="A3215" s="110"/>
      <c r="B3215" s="110"/>
      <c r="C3215" s="103"/>
    </row>
    <row r="3216" spans="1:3" s="111" customFormat="1">
      <c r="A3216" s="110"/>
      <c r="B3216" s="110"/>
      <c r="C3216" s="103"/>
    </row>
    <row r="3217" spans="1:3" s="111" customFormat="1">
      <c r="A3217" s="110"/>
      <c r="B3217" s="110"/>
      <c r="C3217" s="103"/>
    </row>
    <row r="3218" spans="1:3" s="111" customFormat="1">
      <c r="A3218" s="110"/>
      <c r="B3218" s="110"/>
      <c r="C3218" s="103"/>
    </row>
    <row r="3219" spans="1:3" s="111" customFormat="1">
      <c r="A3219" s="110"/>
      <c r="B3219" s="110"/>
      <c r="C3219" s="103"/>
    </row>
    <row r="3220" spans="1:3" s="111" customFormat="1">
      <c r="A3220" s="110"/>
      <c r="B3220" s="110"/>
      <c r="C3220" s="103"/>
    </row>
    <row r="3221" spans="1:3" s="111" customFormat="1">
      <c r="A3221" s="110"/>
      <c r="B3221" s="110"/>
      <c r="C3221" s="103"/>
    </row>
    <row r="3222" spans="1:3" s="111" customFormat="1">
      <c r="A3222" s="110"/>
      <c r="B3222" s="110"/>
      <c r="C3222" s="103"/>
    </row>
    <row r="3223" spans="1:3" s="111" customFormat="1">
      <c r="A3223" s="110"/>
      <c r="B3223" s="110"/>
      <c r="C3223" s="103"/>
    </row>
    <row r="3224" spans="1:3" s="111" customFormat="1">
      <c r="A3224" s="110"/>
      <c r="B3224" s="110"/>
      <c r="C3224" s="103"/>
    </row>
    <row r="3225" spans="1:3" s="111" customFormat="1">
      <c r="A3225" s="110"/>
      <c r="B3225" s="110"/>
      <c r="C3225" s="103"/>
    </row>
    <row r="3226" spans="1:3" s="111" customFormat="1">
      <c r="A3226" s="110"/>
      <c r="B3226" s="110"/>
      <c r="C3226" s="103"/>
    </row>
    <row r="3227" spans="1:3" s="111" customFormat="1">
      <c r="A3227" s="110"/>
      <c r="B3227" s="110"/>
      <c r="C3227" s="103"/>
    </row>
    <row r="3228" spans="1:3" s="111" customFormat="1">
      <c r="A3228" s="110"/>
      <c r="B3228" s="110"/>
      <c r="C3228" s="103"/>
    </row>
    <row r="3229" spans="1:3" s="111" customFormat="1">
      <c r="A3229" s="110"/>
      <c r="B3229" s="110"/>
      <c r="C3229" s="103"/>
    </row>
    <row r="3230" spans="1:3" s="111" customFormat="1">
      <c r="A3230" s="110"/>
      <c r="B3230" s="110"/>
      <c r="C3230" s="103"/>
    </row>
    <row r="3231" spans="1:3" s="111" customFormat="1">
      <c r="A3231" s="110"/>
      <c r="B3231" s="110"/>
      <c r="C3231" s="103"/>
    </row>
    <row r="3232" spans="1:3" s="111" customFormat="1">
      <c r="A3232" s="110"/>
      <c r="B3232" s="110"/>
      <c r="C3232" s="103"/>
    </row>
    <row r="3233" spans="1:3" s="111" customFormat="1">
      <c r="A3233" s="110"/>
      <c r="B3233" s="110"/>
      <c r="C3233" s="103"/>
    </row>
    <row r="3234" spans="1:3" s="111" customFormat="1">
      <c r="A3234" s="110"/>
      <c r="B3234" s="110"/>
      <c r="C3234" s="103"/>
    </row>
    <row r="3235" spans="1:3" s="111" customFormat="1">
      <c r="A3235" s="110"/>
      <c r="B3235" s="110"/>
      <c r="C3235" s="103"/>
    </row>
    <row r="3236" spans="1:3" s="111" customFormat="1">
      <c r="A3236" s="110"/>
      <c r="B3236" s="110"/>
      <c r="C3236" s="103"/>
    </row>
    <row r="3237" spans="1:3" s="111" customFormat="1">
      <c r="A3237" s="110"/>
      <c r="B3237" s="110"/>
      <c r="C3237" s="103"/>
    </row>
    <row r="3238" spans="1:3" s="111" customFormat="1">
      <c r="A3238" s="110"/>
      <c r="B3238" s="110"/>
      <c r="C3238" s="103"/>
    </row>
    <row r="3239" spans="1:3" s="111" customFormat="1">
      <c r="A3239" s="110"/>
      <c r="B3239" s="110"/>
      <c r="C3239" s="103"/>
    </row>
    <row r="3240" spans="1:3" s="111" customFormat="1">
      <c r="A3240" s="110"/>
      <c r="B3240" s="110"/>
      <c r="C3240" s="103"/>
    </row>
    <row r="3241" spans="1:3" s="111" customFormat="1">
      <c r="A3241" s="110"/>
      <c r="B3241" s="110"/>
      <c r="C3241" s="103"/>
    </row>
    <row r="3242" spans="1:3" s="111" customFormat="1">
      <c r="A3242" s="110"/>
      <c r="B3242" s="110"/>
      <c r="C3242" s="103"/>
    </row>
    <row r="3243" spans="1:3" s="111" customFormat="1">
      <c r="A3243" s="110"/>
      <c r="B3243" s="110"/>
      <c r="C3243" s="103"/>
    </row>
    <row r="3244" spans="1:3" s="111" customFormat="1">
      <c r="A3244" s="110"/>
      <c r="B3244" s="110"/>
      <c r="C3244" s="103"/>
    </row>
    <row r="3245" spans="1:3" s="111" customFormat="1">
      <c r="A3245" s="110"/>
      <c r="B3245" s="110"/>
      <c r="C3245" s="103"/>
    </row>
    <row r="3246" spans="1:3" s="111" customFormat="1">
      <c r="A3246" s="110"/>
      <c r="B3246" s="110"/>
      <c r="C3246" s="103"/>
    </row>
    <row r="3247" spans="1:3" s="111" customFormat="1">
      <c r="A3247" s="110"/>
      <c r="B3247" s="110"/>
      <c r="C3247" s="103"/>
    </row>
    <row r="3248" spans="1:3" s="111" customFormat="1">
      <c r="A3248" s="110"/>
      <c r="B3248" s="110"/>
      <c r="C3248" s="103"/>
    </row>
    <row r="3249" spans="1:3" s="111" customFormat="1">
      <c r="A3249" s="110"/>
      <c r="B3249" s="110"/>
      <c r="C3249" s="103"/>
    </row>
    <row r="3250" spans="1:3" s="111" customFormat="1">
      <c r="A3250" s="110"/>
      <c r="B3250" s="110"/>
      <c r="C3250" s="103"/>
    </row>
    <row r="3251" spans="1:3" s="111" customFormat="1">
      <c r="A3251" s="110"/>
      <c r="B3251" s="110"/>
      <c r="C3251" s="103"/>
    </row>
    <row r="3252" spans="1:3" s="111" customFormat="1">
      <c r="A3252" s="110"/>
      <c r="B3252" s="110"/>
      <c r="C3252" s="103"/>
    </row>
    <row r="3253" spans="1:3" s="111" customFormat="1">
      <c r="A3253" s="110"/>
      <c r="B3253" s="110"/>
      <c r="C3253" s="103"/>
    </row>
    <row r="3254" spans="1:3" s="111" customFormat="1">
      <c r="A3254" s="110"/>
      <c r="B3254" s="110"/>
      <c r="C3254" s="103"/>
    </row>
    <row r="3255" spans="1:3" s="111" customFormat="1">
      <c r="A3255" s="110"/>
      <c r="B3255" s="110"/>
      <c r="C3255" s="103"/>
    </row>
    <row r="3256" spans="1:3" s="111" customFormat="1">
      <c r="A3256" s="110"/>
      <c r="B3256" s="110"/>
      <c r="C3256" s="103"/>
    </row>
    <row r="3257" spans="1:3" s="111" customFormat="1">
      <c r="A3257" s="110"/>
      <c r="B3257" s="110"/>
      <c r="C3257" s="103"/>
    </row>
    <row r="3258" spans="1:3" s="111" customFormat="1">
      <c r="A3258" s="110"/>
      <c r="B3258" s="110"/>
      <c r="C3258" s="103"/>
    </row>
    <row r="3259" spans="1:3" s="111" customFormat="1">
      <c r="A3259" s="110"/>
      <c r="B3259" s="110"/>
      <c r="C3259" s="103"/>
    </row>
    <row r="3260" spans="1:3" s="111" customFormat="1">
      <c r="A3260" s="110"/>
      <c r="B3260" s="110"/>
      <c r="C3260" s="103"/>
    </row>
    <row r="3261" spans="1:3" s="111" customFormat="1">
      <c r="A3261" s="110"/>
      <c r="B3261" s="110"/>
      <c r="C3261" s="103"/>
    </row>
    <row r="3262" spans="1:3" s="111" customFormat="1">
      <c r="A3262" s="110"/>
      <c r="B3262" s="110"/>
      <c r="C3262" s="103"/>
    </row>
    <row r="3263" spans="1:3" s="111" customFormat="1">
      <c r="A3263" s="110"/>
      <c r="B3263" s="110"/>
      <c r="C3263" s="103"/>
    </row>
    <row r="3264" spans="1:3" s="111" customFormat="1">
      <c r="A3264" s="110"/>
      <c r="B3264" s="110"/>
      <c r="C3264" s="103"/>
    </row>
    <row r="3265" spans="1:3" s="111" customFormat="1">
      <c r="A3265" s="110"/>
      <c r="B3265" s="110"/>
      <c r="C3265" s="103"/>
    </row>
    <row r="3266" spans="1:3" s="111" customFormat="1">
      <c r="A3266" s="110"/>
      <c r="B3266" s="110"/>
      <c r="C3266" s="103"/>
    </row>
    <row r="3267" spans="1:3" s="111" customFormat="1">
      <c r="A3267" s="110"/>
      <c r="B3267" s="110"/>
      <c r="C3267" s="103"/>
    </row>
    <row r="3268" spans="1:3" s="111" customFormat="1">
      <c r="A3268" s="110"/>
      <c r="B3268" s="110"/>
      <c r="C3268" s="103"/>
    </row>
    <row r="3269" spans="1:3" s="111" customFormat="1">
      <c r="A3269" s="110"/>
      <c r="B3269" s="110"/>
      <c r="C3269" s="103"/>
    </row>
    <row r="3270" spans="1:3" s="111" customFormat="1">
      <c r="A3270" s="110"/>
      <c r="B3270" s="110"/>
      <c r="C3270" s="103"/>
    </row>
    <row r="3271" spans="1:3" s="111" customFormat="1">
      <c r="A3271" s="110"/>
      <c r="B3271" s="110"/>
      <c r="C3271" s="103"/>
    </row>
    <row r="3272" spans="1:3" s="111" customFormat="1">
      <c r="A3272" s="110"/>
      <c r="B3272" s="110"/>
      <c r="C3272" s="103"/>
    </row>
    <row r="3273" spans="1:3" s="111" customFormat="1">
      <c r="A3273" s="110"/>
      <c r="B3273" s="110"/>
      <c r="C3273" s="103"/>
    </row>
    <row r="3274" spans="1:3" s="111" customFormat="1">
      <c r="A3274" s="110"/>
      <c r="B3274" s="110"/>
      <c r="C3274" s="103"/>
    </row>
    <row r="3275" spans="1:3" s="111" customFormat="1">
      <c r="A3275" s="110"/>
      <c r="B3275" s="110"/>
      <c r="C3275" s="103"/>
    </row>
    <row r="3276" spans="1:3" s="111" customFormat="1">
      <c r="A3276" s="110"/>
      <c r="B3276" s="110"/>
      <c r="C3276" s="103"/>
    </row>
    <row r="3277" spans="1:3" s="111" customFormat="1">
      <c r="A3277" s="110"/>
      <c r="B3277" s="110"/>
      <c r="C3277" s="103"/>
    </row>
    <row r="3278" spans="1:3" s="111" customFormat="1">
      <c r="A3278" s="110"/>
      <c r="B3278" s="110"/>
      <c r="C3278" s="103"/>
    </row>
    <row r="3279" spans="1:3" s="111" customFormat="1">
      <c r="A3279" s="110"/>
      <c r="B3279" s="110"/>
      <c r="C3279" s="103"/>
    </row>
    <row r="3280" spans="1:3" s="111" customFormat="1">
      <c r="A3280" s="110"/>
      <c r="B3280" s="110"/>
      <c r="C3280" s="103"/>
    </row>
    <row r="3281" spans="1:3" s="111" customFormat="1">
      <c r="A3281" s="110"/>
      <c r="B3281" s="110"/>
      <c r="C3281" s="103"/>
    </row>
    <row r="3282" spans="1:3" s="111" customFormat="1">
      <c r="A3282" s="110"/>
      <c r="B3282" s="110"/>
      <c r="C3282" s="103"/>
    </row>
    <row r="3283" spans="1:3" s="111" customFormat="1">
      <c r="A3283" s="110"/>
      <c r="B3283" s="110"/>
      <c r="C3283" s="103"/>
    </row>
    <row r="3284" spans="1:3" s="111" customFormat="1">
      <c r="A3284" s="110"/>
      <c r="B3284" s="110"/>
      <c r="C3284" s="103"/>
    </row>
    <row r="3285" spans="1:3" s="111" customFormat="1">
      <c r="A3285" s="110"/>
      <c r="B3285" s="110"/>
      <c r="C3285" s="103"/>
    </row>
    <row r="3286" spans="1:3" s="111" customFormat="1">
      <c r="A3286" s="110"/>
      <c r="B3286" s="110"/>
      <c r="C3286" s="103"/>
    </row>
    <row r="3287" spans="1:3" s="111" customFormat="1">
      <c r="A3287" s="110"/>
      <c r="B3287" s="110"/>
      <c r="C3287" s="103"/>
    </row>
    <row r="3288" spans="1:3" s="111" customFormat="1">
      <c r="A3288" s="110"/>
      <c r="B3288" s="110"/>
      <c r="C3288" s="103"/>
    </row>
    <row r="3289" spans="1:3" s="111" customFormat="1">
      <c r="A3289" s="110"/>
      <c r="B3289" s="110"/>
      <c r="C3289" s="103"/>
    </row>
    <row r="3290" spans="1:3" s="111" customFormat="1">
      <c r="A3290" s="110"/>
      <c r="B3290" s="110"/>
      <c r="C3290" s="103"/>
    </row>
    <row r="3291" spans="1:3" s="111" customFormat="1">
      <c r="A3291" s="110"/>
      <c r="B3291" s="110"/>
      <c r="C3291" s="103"/>
    </row>
    <row r="3292" spans="1:3" s="111" customFormat="1">
      <c r="A3292" s="110"/>
      <c r="B3292" s="110"/>
      <c r="C3292" s="103"/>
    </row>
    <row r="3293" spans="1:3" s="111" customFormat="1">
      <c r="A3293" s="110"/>
      <c r="B3293" s="110"/>
      <c r="C3293" s="103"/>
    </row>
    <row r="3294" spans="1:3" s="111" customFormat="1">
      <c r="A3294" s="110"/>
      <c r="B3294" s="110"/>
      <c r="C3294" s="103"/>
    </row>
    <row r="3295" spans="1:3" s="111" customFormat="1">
      <c r="A3295" s="110"/>
      <c r="B3295" s="110"/>
      <c r="C3295" s="103"/>
    </row>
    <row r="3296" spans="1:3" s="111" customFormat="1">
      <c r="A3296" s="110"/>
      <c r="B3296" s="110"/>
      <c r="C3296" s="103"/>
    </row>
    <row r="3297" spans="1:3" s="111" customFormat="1">
      <c r="A3297" s="110"/>
      <c r="B3297" s="110"/>
      <c r="C3297" s="103"/>
    </row>
    <row r="3298" spans="1:3" s="111" customFormat="1">
      <c r="A3298" s="110"/>
      <c r="B3298" s="110"/>
      <c r="C3298" s="103"/>
    </row>
    <row r="3299" spans="1:3" s="111" customFormat="1">
      <c r="A3299" s="110"/>
      <c r="B3299" s="110"/>
      <c r="C3299" s="103"/>
    </row>
    <row r="3300" spans="1:3" s="111" customFormat="1">
      <c r="A3300" s="110"/>
      <c r="B3300" s="110"/>
      <c r="C3300" s="103"/>
    </row>
    <row r="3301" spans="1:3" s="111" customFormat="1">
      <c r="A3301" s="110"/>
      <c r="B3301" s="110"/>
      <c r="C3301" s="103"/>
    </row>
    <row r="3302" spans="1:3" s="111" customFormat="1">
      <c r="A3302" s="110"/>
      <c r="B3302" s="110"/>
      <c r="C3302" s="103"/>
    </row>
    <row r="3303" spans="1:3" s="111" customFormat="1">
      <c r="A3303" s="110"/>
      <c r="B3303" s="110"/>
      <c r="C3303" s="103"/>
    </row>
    <row r="3304" spans="1:3" s="111" customFormat="1">
      <c r="A3304" s="110"/>
      <c r="B3304" s="110"/>
      <c r="C3304" s="103"/>
    </row>
    <row r="3305" spans="1:3" s="111" customFormat="1">
      <c r="A3305" s="110"/>
      <c r="B3305" s="110"/>
      <c r="C3305" s="103"/>
    </row>
    <row r="3306" spans="1:3" s="111" customFormat="1">
      <c r="A3306" s="110"/>
      <c r="B3306" s="110"/>
      <c r="C3306" s="103"/>
    </row>
    <row r="3307" spans="1:3" s="111" customFormat="1">
      <c r="A3307" s="110"/>
      <c r="B3307" s="110"/>
      <c r="C3307" s="103"/>
    </row>
    <row r="3308" spans="1:3" s="111" customFormat="1">
      <c r="A3308" s="110"/>
      <c r="B3308" s="110"/>
      <c r="C3308" s="103"/>
    </row>
    <row r="3309" spans="1:3" s="111" customFormat="1">
      <c r="A3309" s="110"/>
      <c r="B3309" s="110"/>
      <c r="C3309" s="103"/>
    </row>
    <row r="3310" spans="1:3" s="111" customFormat="1">
      <c r="A3310" s="110"/>
      <c r="B3310" s="110"/>
      <c r="C3310" s="103"/>
    </row>
    <row r="3311" spans="1:3" s="111" customFormat="1">
      <c r="A3311" s="110"/>
      <c r="B3311" s="110"/>
      <c r="C3311" s="103"/>
    </row>
    <row r="3312" spans="1:3" s="111" customFormat="1">
      <c r="A3312" s="110"/>
      <c r="B3312" s="110"/>
      <c r="C3312" s="103"/>
    </row>
    <row r="3313" spans="1:3" s="111" customFormat="1">
      <c r="A3313" s="110"/>
      <c r="B3313" s="110"/>
      <c r="C3313" s="103"/>
    </row>
    <row r="3314" spans="1:3" s="111" customFormat="1">
      <c r="A3314" s="110"/>
      <c r="B3314" s="110"/>
      <c r="C3314" s="103"/>
    </row>
    <row r="3315" spans="1:3" s="111" customFormat="1">
      <c r="A3315" s="110"/>
      <c r="B3315" s="110"/>
      <c r="C3315" s="103"/>
    </row>
    <row r="3316" spans="1:3" s="111" customFormat="1">
      <c r="A3316" s="110"/>
      <c r="B3316" s="110"/>
      <c r="C3316" s="103"/>
    </row>
    <row r="3317" spans="1:3" s="111" customFormat="1">
      <c r="A3317" s="110"/>
      <c r="B3317" s="110"/>
      <c r="C3317" s="103"/>
    </row>
    <row r="3318" spans="1:3" s="111" customFormat="1">
      <c r="A3318" s="110"/>
      <c r="B3318" s="110"/>
      <c r="C3318" s="103"/>
    </row>
    <row r="3319" spans="1:3" s="111" customFormat="1">
      <c r="A3319" s="110"/>
      <c r="B3319" s="110"/>
      <c r="C3319" s="103"/>
    </row>
    <row r="3320" spans="1:3" s="111" customFormat="1">
      <c r="A3320" s="110"/>
      <c r="B3320" s="110"/>
      <c r="C3320" s="103"/>
    </row>
    <row r="3321" spans="1:3" s="111" customFormat="1">
      <c r="A3321" s="110"/>
      <c r="B3321" s="110"/>
      <c r="C3321" s="103"/>
    </row>
    <row r="3322" spans="1:3" s="111" customFormat="1">
      <c r="A3322" s="110"/>
      <c r="B3322" s="110"/>
      <c r="C3322" s="103"/>
    </row>
    <row r="3323" spans="1:3" s="111" customFormat="1">
      <c r="A3323" s="110"/>
      <c r="B3323" s="110"/>
      <c r="C3323" s="103"/>
    </row>
    <row r="3324" spans="1:3" s="111" customFormat="1">
      <c r="A3324" s="110"/>
      <c r="B3324" s="110"/>
      <c r="C3324" s="103"/>
    </row>
    <row r="3325" spans="1:3" s="111" customFormat="1">
      <c r="A3325" s="110"/>
      <c r="B3325" s="110"/>
      <c r="C3325" s="103"/>
    </row>
    <row r="3326" spans="1:3" s="111" customFormat="1">
      <c r="A3326" s="110"/>
      <c r="B3326" s="110"/>
      <c r="C3326" s="103"/>
    </row>
    <row r="3327" spans="1:3" s="111" customFormat="1">
      <c r="A3327" s="110"/>
      <c r="B3327" s="110"/>
      <c r="C3327" s="103"/>
    </row>
    <row r="3328" spans="1:3" s="111" customFormat="1">
      <c r="A3328" s="110"/>
      <c r="B3328" s="110"/>
      <c r="C3328" s="103"/>
    </row>
    <row r="3329" spans="1:3" s="111" customFormat="1">
      <c r="A3329" s="110"/>
      <c r="B3329" s="110"/>
      <c r="C3329" s="103"/>
    </row>
    <row r="3330" spans="1:3" s="111" customFormat="1">
      <c r="A3330" s="110"/>
      <c r="B3330" s="110"/>
      <c r="C3330" s="103"/>
    </row>
    <row r="3331" spans="1:3" s="111" customFormat="1">
      <c r="A3331" s="110"/>
      <c r="B3331" s="110"/>
      <c r="C3331" s="103"/>
    </row>
    <row r="3332" spans="1:3" s="111" customFormat="1">
      <c r="A3332" s="110"/>
      <c r="B3332" s="110"/>
      <c r="C3332" s="103"/>
    </row>
    <row r="3333" spans="1:3" s="111" customFormat="1">
      <c r="A3333" s="110"/>
      <c r="B3333" s="110"/>
      <c r="C3333" s="103"/>
    </row>
    <row r="3334" spans="1:3" s="111" customFormat="1">
      <c r="A3334" s="110"/>
      <c r="B3334" s="110"/>
      <c r="C3334" s="103"/>
    </row>
    <row r="3335" spans="1:3" s="111" customFormat="1">
      <c r="A3335" s="110"/>
      <c r="B3335" s="110"/>
      <c r="C3335" s="103"/>
    </row>
    <row r="3336" spans="1:3" s="111" customFormat="1">
      <c r="A3336" s="110"/>
      <c r="B3336" s="110"/>
      <c r="C3336" s="103"/>
    </row>
    <row r="3337" spans="1:3" s="111" customFormat="1">
      <c r="A3337" s="110"/>
      <c r="B3337" s="110"/>
      <c r="C3337" s="103"/>
    </row>
    <row r="3338" spans="1:3" s="111" customFormat="1">
      <c r="A3338" s="110"/>
      <c r="B3338" s="110"/>
      <c r="C3338" s="103"/>
    </row>
    <row r="3339" spans="1:3" s="111" customFormat="1">
      <c r="A3339" s="110"/>
      <c r="B3339" s="110"/>
      <c r="C3339" s="103"/>
    </row>
    <row r="3340" spans="1:3" s="111" customFormat="1">
      <c r="A3340" s="110"/>
      <c r="B3340" s="110"/>
      <c r="C3340" s="103"/>
    </row>
    <row r="3341" spans="1:3" s="111" customFormat="1">
      <c r="A3341" s="110"/>
      <c r="B3341" s="110"/>
      <c r="C3341" s="103"/>
    </row>
    <row r="3342" spans="1:3" s="111" customFormat="1">
      <c r="A3342" s="110"/>
      <c r="B3342" s="110"/>
      <c r="C3342" s="103"/>
    </row>
    <row r="3343" spans="1:3" s="111" customFormat="1">
      <c r="A3343" s="110"/>
      <c r="B3343" s="110"/>
      <c r="C3343" s="103"/>
    </row>
    <row r="3344" spans="1:3" s="111" customFormat="1">
      <c r="A3344" s="110"/>
      <c r="B3344" s="110"/>
      <c r="C3344" s="103"/>
    </row>
    <row r="3345" spans="1:3" s="111" customFormat="1">
      <c r="A3345" s="110"/>
      <c r="B3345" s="110"/>
      <c r="C3345" s="103"/>
    </row>
    <row r="3346" spans="1:3" s="111" customFormat="1">
      <c r="A3346" s="110"/>
      <c r="B3346" s="110"/>
      <c r="C3346" s="103"/>
    </row>
    <row r="3347" spans="1:3" s="111" customFormat="1">
      <c r="A3347" s="110"/>
      <c r="B3347" s="110"/>
      <c r="C3347" s="103"/>
    </row>
    <row r="3348" spans="1:3" s="111" customFormat="1">
      <c r="A3348" s="110"/>
      <c r="B3348" s="110"/>
      <c r="C3348" s="103"/>
    </row>
    <row r="3349" spans="1:3" s="111" customFormat="1">
      <c r="A3349" s="110"/>
      <c r="B3349" s="110"/>
      <c r="C3349" s="103"/>
    </row>
    <row r="3350" spans="1:3" s="111" customFormat="1">
      <c r="A3350" s="110"/>
      <c r="B3350" s="110"/>
      <c r="C3350" s="103"/>
    </row>
    <row r="3351" spans="1:3" s="111" customFormat="1">
      <c r="A3351" s="110"/>
      <c r="B3351" s="110"/>
      <c r="C3351" s="103"/>
    </row>
    <row r="3352" spans="1:3" s="111" customFormat="1">
      <c r="A3352" s="110"/>
      <c r="B3352" s="110"/>
      <c r="C3352" s="103"/>
    </row>
    <row r="3353" spans="1:3" s="111" customFormat="1">
      <c r="A3353" s="110"/>
      <c r="B3353" s="110"/>
      <c r="C3353" s="103"/>
    </row>
    <row r="3354" spans="1:3" s="111" customFormat="1">
      <c r="A3354" s="110"/>
      <c r="B3354" s="110"/>
      <c r="C3354" s="103"/>
    </row>
    <row r="3355" spans="1:3" s="111" customFormat="1">
      <c r="A3355" s="110"/>
      <c r="B3355" s="110"/>
      <c r="C3355" s="103"/>
    </row>
    <row r="3356" spans="1:3" s="111" customFormat="1">
      <c r="A3356" s="110"/>
      <c r="B3356" s="110"/>
      <c r="C3356" s="103"/>
    </row>
    <row r="3357" spans="1:3" s="111" customFormat="1">
      <c r="A3357" s="110"/>
      <c r="B3357" s="110"/>
      <c r="C3357" s="103"/>
    </row>
    <row r="3358" spans="1:3" s="111" customFormat="1">
      <c r="A3358" s="110"/>
      <c r="B3358" s="110"/>
      <c r="C3358" s="103"/>
    </row>
    <row r="3359" spans="1:3" s="111" customFormat="1">
      <c r="A3359" s="110"/>
      <c r="B3359" s="110"/>
      <c r="C3359" s="103"/>
    </row>
    <row r="3360" spans="1:3" s="111" customFormat="1">
      <c r="A3360" s="110"/>
      <c r="B3360" s="110"/>
      <c r="C3360" s="103"/>
    </row>
    <row r="3361" spans="1:3" s="111" customFormat="1">
      <c r="A3361" s="110"/>
      <c r="B3361" s="110"/>
      <c r="C3361" s="103"/>
    </row>
    <row r="3362" spans="1:3" s="111" customFormat="1">
      <c r="A3362" s="110"/>
      <c r="B3362" s="110"/>
      <c r="C3362" s="103"/>
    </row>
    <row r="3363" spans="1:3" s="111" customFormat="1">
      <c r="A3363" s="110"/>
      <c r="B3363" s="110"/>
      <c r="C3363" s="103"/>
    </row>
    <row r="3364" spans="1:3" s="111" customFormat="1">
      <c r="A3364" s="110"/>
      <c r="B3364" s="110"/>
      <c r="C3364" s="103"/>
    </row>
    <row r="3365" spans="1:3" s="111" customFormat="1">
      <c r="A3365" s="110"/>
      <c r="B3365" s="110"/>
      <c r="C3365" s="103"/>
    </row>
    <row r="3366" spans="1:3" s="111" customFormat="1">
      <c r="A3366" s="110"/>
      <c r="B3366" s="110"/>
      <c r="C3366" s="103"/>
    </row>
    <row r="3367" spans="1:3" s="111" customFormat="1">
      <c r="A3367" s="110"/>
      <c r="B3367" s="110"/>
      <c r="C3367" s="103"/>
    </row>
    <row r="3368" spans="1:3" s="111" customFormat="1">
      <c r="A3368" s="110"/>
      <c r="B3368" s="110"/>
      <c r="C3368" s="103"/>
    </row>
    <row r="3369" spans="1:3" s="111" customFormat="1">
      <c r="A3369" s="110"/>
      <c r="B3369" s="110"/>
      <c r="C3369" s="103"/>
    </row>
    <row r="3370" spans="1:3" s="111" customFormat="1">
      <c r="A3370" s="110"/>
      <c r="B3370" s="110"/>
      <c r="C3370" s="103"/>
    </row>
    <row r="3371" spans="1:3" s="111" customFormat="1">
      <c r="A3371" s="110"/>
      <c r="B3371" s="110"/>
      <c r="C3371" s="103"/>
    </row>
    <row r="3372" spans="1:3" s="111" customFormat="1">
      <c r="A3372" s="110"/>
      <c r="B3372" s="110"/>
      <c r="C3372" s="103"/>
    </row>
    <row r="3373" spans="1:3" s="111" customFormat="1">
      <c r="A3373" s="110"/>
      <c r="B3373" s="110"/>
      <c r="C3373" s="103"/>
    </row>
    <row r="3374" spans="1:3" s="111" customFormat="1">
      <c r="A3374" s="110"/>
      <c r="B3374" s="110"/>
      <c r="C3374" s="103"/>
    </row>
    <row r="3375" spans="1:3" s="111" customFormat="1">
      <c r="A3375" s="110"/>
      <c r="B3375" s="110"/>
      <c r="C3375" s="103"/>
    </row>
    <row r="3376" spans="1:3" s="111" customFormat="1">
      <c r="A3376" s="110"/>
      <c r="B3376" s="110"/>
      <c r="C3376" s="103"/>
    </row>
    <row r="3377" spans="1:3" s="111" customFormat="1">
      <c r="A3377" s="110"/>
      <c r="B3377" s="110"/>
      <c r="C3377" s="103"/>
    </row>
    <row r="3378" spans="1:3" s="111" customFormat="1">
      <c r="A3378" s="110"/>
      <c r="B3378" s="110"/>
      <c r="C3378" s="103"/>
    </row>
    <row r="3379" spans="1:3" s="111" customFormat="1">
      <c r="A3379" s="110"/>
      <c r="B3379" s="110"/>
      <c r="C3379" s="103"/>
    </row>
    <row r="3380" spans="1:3" s="111" customFormat="1">
      <c r="A3380" s="110"/>
      <c r="B3380" s="110"/>
      <c r="C3380" s="103"/>
    </row>
    <row r="3381" spans="1:3" s="111" customFormat="1">
      <c r="A3381" s="110"/>
      <c r="B3381" s="110"/>
      <c r="C3381" s="103"/>
    </row>
    <row r="3382" spans="1:3" s="111" customFormat="1">
      <c r="A3382" s="110"/>
      <c r="B3382" s="110"/>
      <c r="C3382" s="103"/>
    </row>
    <row r="3383" spans="1:3" s="111" customFormat="1">
      <c r="A3383" s="110"/>
      <c r="B3383" s="110"/>
      <c r="C3383" s="103"/>
    </row>
    <row r="3384" spans="1:3" s="111" customFormat="1">
      <c r="A3384" s="110"/>
      <c r="B3384" s="110"/>
      <c r="C3384" s="103"/>
    </row>
    <row r="3385" spans="1:3" s="111" customFormat="1">
      <c r="A3385" s="110"/>
      <c r="B3385" s="110"/>
      <c r="C3385" s="103"/>
    </row>
    <row r="3386" spans="1:3" s="111" customFormat="1">
      <c r="A3386" s="110"/>
      <c r="B3386" s="110"/>
      <c r="C3386" s="103"/>
    </row>
    <row r="3387" spans="1:3" s="111" customFormat="1">
      <c r="A3387" s="110"/>
      <c r="B3387" s="110"/>
      <c r="C3387" s="103"/>
    </row>
    <row r="3388" spans="1:3" s="111" customFormat="1">
      <c r="A3388" s="110"/>
      <c r="B3388" s="110"/>
      <c r="C3388" s="103"/>
    </row>
    <row r="3389" spans="1:3" s="111" customFormat="1">
      <c r="A3389" s="110"/>
      <c r="B3389" s="110"/>
      <c r="C3389" s="103"/>
    </row>
    <row r="3390" spans="1:3" s="111" customFormat="1">
      <c r="A3390" s="110"/>
      <c r="B3390" s="110"/>
      <c r="C3390" s="103"/>
    </row>
    <row r="3391" spans="1:3" s="111" customFormat="1">
      <c r="A3391" s="110"/>
      <c r="B3391" s="110"/>
      <c r="C3391" s="103"/>
    </row>
    <row r="3392" spans="1:3" s="111" customFormat="1">
      <c r="A3392" s="110"/>
      <c r="B3392" s="110"/>
      <c r="C3392" s="103"/>
    </row>
    <row r="3393" spans="1:3" s="111" customFormat="1">
      <c r="A3393" s="110"/>
      <c r="B3393" s="110"/>
      <c r="C3393" s="103"/>
    </row>
    <row r="3394" spans="1:3" s="111" customFormat="1">
      <c r="A3394" s="110"/>
      <c r="B3394" s="110"/>
      <c r="C3394" s="103"/>
    </row>
    <row r="3395" spans="1:3" s="111" customFormat="1">
      <c r="A3395" s="110"/>
      <c r="B3395" s="110"/>
      <c r="C3395" s="103"/>
    </row>
    <row r="3396" spans="1:3" s="111" customFormat="1">
      <c r="A3396" s="110"/>
      <c r="B3396" s="110"/>
      <c r="C3396" s="103"/>
    </row>
    <row r="3397" spans="1:3" s="111" customFormat="1">
      <c r="A3397" s="110"/>
      <c r="B3397" s="110"/>
      <c r="C3397" s="103"/>
    </row>
    <row r="3398" spans="1:3" s="111" customFormat="1">
      <c r="A3398" s="110"/>
      <c r="B3398" s="110"/>
      <c r="C3398" s="103"/>
    </row>
    <row r="3399" spans="1:3" s="111" customFormat="1">
      <c r="A3399" s="110"/>
      <c r="B3399" s="110"/>
      <c r="C3399" s="103"/>
    </row>
    <row r="3400" spans="1:3" s="111" customFormat="1">
      <c r="A3400" s="110"/>
      <c r="B3400" s="110"/>
      <c r="C3400" s="103"/>
    </row>
    <row r="3401" spans="1:3" s="111" customFormat="1">
      <c r="A3401" s="110"/>
      <c r="B3401" s="110"/>
      <c r="C3401" s="103"/>
    </row>
    <row r="3402" spans="1:3" s="111" customFormat="1">
      <c r="A3402" s="110"/>
      <c r="B3402" s="110"/>
      <c r="C3402" s="103"/>
    </row>
    <row r="3403" spans="1:3" s="111" customFormat="1">
      <c r="A3403" s="110"/>
      <c r="B3403" s="110"/>
      <c r="C3403" s="103"/>
    </row>
    <row r="3404" spans="1:3" s="111" customFormat="1">
      <c r="A3404" s="110"/>
      <c r="B3404" s="110"/>
      <c r="C3404" s="103"/>
    </row>
    <row r="3405" spans="1:3" s="111" customFormat="1">
      <c r="A3405" s="110"/>
      <c r="B3405" s="110"/>
      <c r="C3405" s="103"/>
    </row>
    <row r="3406" spans="1:3" s="111" customFormat="1">
      <c r="A3406" s="110"/>
      <c r="B3406" s="110"/>
      <c r="C3406" s="103"/>
    </row>
    <row r="3407" spans="1:3" s="111" customFormat="1">
      <c r="A3407" s="110"/>
      <c r="B3407" s="110"/>
      <c r="C3407" s="103"/>
    </row>
    <row r="3408" spans="1:3" s="111" customFormat="1">
      <c r="A3408" s="110"/>
      <c r="B3408" s="110"/>
      <c r="C3408" s="103"/>
    </row>
    <row r="3409" spans="1:3" s="111" customFormat="1">
      <c r="A3409" s="110"/>
      <c r="B3409" s="110"/>
      <c r="C3409" s="103"/>
    </row>
    <row r="3410" spans="1:3" s="111" customFormat="1">
      <c r="A3410" s="110"/>
      <c r="B3410" s="110"/>
      <c r="C3410" s="103"/>
    </row>
    <row r="3411" spans="1:3" s="111" customFormat="1">
      <c r="A3411" s="110"/>
      <c r="B3411" s="110"/>
      <c r="C3411" s="103"/>
    </row>
    <row r="3412" spans="1:3" s="111" customFormat="1">
      <c r="A3412" s="110"/>
      <c r="B3412" s="110"/>
      <c r="C3412" s="103"/>
    </row>
    <row r="3413" spans="1:3" s="111" customFormat="1">
      <c r="A3413" s="110"/>
      <c r="B3413" s="110"/>
      <c r="C3413" s="103"/>
    </row>
    <row r="3414" spans="1:3" s="111" customFormat="1">
      <c r="A3414" s="110"/>
      <c r="B3414" s="110"/>
      <c r="C3414" s="103"/>
    </row>
    <row r="3415" spans="1:3" s="111" customFormat="1">
      <c r="A3415" s="110"/>
      <c r="B3415" s="110"/>
      <c r="C3415" s="103"/>
    </row>
    <row r="3416" spans="1:3" s="111" customFormat="1">
      <c r="A3416" s="110"/>
      <c r="B3416" s="110"/>
      <c r="C3416" s="103"/>
    </row>
    <row r="3417" spans="1:3" s="111" customFormat="1">
      <c r="A3417" s="110"/>
      <c r="B3417" s="110"/>
      <c r="C3417" s="103"/>
    </row>
    <row r="3418" spans="1:3" s="111" customFormat="1">
      <c r="A3418" s="110"/>
      <c r="B3418" s="110"/>
      <c r="C3418" s="103"/>
    </row>
    <row r="3419" spans="1:3" s="111" customFormat="1">
      <c r="A3419" s="110"/>
      <c r="B3419" s="110"/>
      <c r="C3419" s="103"/>
    </row>
    <row r="3420" spans="1:3" s="111" customFormat="1">
      <c r="A3420" s="110"/>
      <c r="B3420" s="110"/>
      <c r="C3420" s="103"/>
    </row>
    <row r="3421" spans="1:3" s="111" customFormat="1">
      <c r="A3421" s="110"/>
      <c r="B3421" s="110"/>
      <c r="C3421" s="103"/>
    </row>
    <row r="3422" spans="1:3" s="111" customFormat="1">
      <c r="A3422" s="110"/>
      <c r="B3422" s="110"/>
      <c r="C3422" s="103"/>
    </row>
    <row r="3423" spans="1:3" s="111" customFormat="1">
      <c r="A3423" s="110"/>
      <c r="B3423" s="110"/>
      <c r="C3423" s="103"/>
    </row>
    <row r="3424" spans="1:3" s="111" customFormat="1">
      <c r="A3424" s="110"/>
      <c r="B3424" s="110"/>
      <c r="C3424" s="103"/>
    </row>
    <row r="3425" spans="1:3" s="111" customFormat="1">
      <c r="A3425" s="110"/>
      <c r="B3425" s="110"/>
      <c r="C3425" s="103"/>
    </row>
    <row r="3426" spans="1:3" s="111" customFormat="1">
      <c r="A3426" s="110"/>
      <c r="B3426" s="110"/>
      <c r="C3426" s="103"/>
    </row>
    <row r="3427" spans="1:3" s="111" customFormat="1">
      <c r="A3427" s="110"/>
      <c r="B3427" s="110"/>
      <c r="C3427" s="103"/>
    </row>
    <row r="3428" spans="1:3" s="111" customFormat="1">
      <c r="A3428" s="110"/>
      <c r="B3428" s="110"/>
      <c r="C3428" s="103"/>
    </row>
    <row r="3429" spans="1:3" s="111" customFormat="1">
      <c r="A3429" s="110"/>
      <c r="B3429" s="110"/>
      <c r="C3429" s="103"/>
    </row>
    <row r="3430" spans="1:3" s="111" customFormat="1">
      <c r="A3430" s="110"/>
      <c r="B3430" s="110"/>
      <c r="C3430" s="103"/>
    </row>
    <row r="3431" spans="1:3" s="111" customFormat="1">
      <c r="A3431" s="110"/>
      <c r="B3431" s="110"/>
      <c r="C3431" s="103"/>
    </row>
    <row r="3432" spans="1:3" s="111" customFormat="1">
      <c r="A3432" s="110"/>
      <c r="B3432" s="110"/>
      <c r="C3432" s="103"/>
    </row>
    <row r="3433" spans="1:3" s="111" customFormat="1">
      <c r="A3433" s="110"/>
      <c r="B3433" s="110"/>
      <c r="C3433" s="103"/>
    </row>
    <row r="3434" spans="1:3" s="111" customFormat="1">
      <c r="A3434" s="110"/>
      <c r="B3434" s="110"/>
      <c r="C3434" s="103"/>
    </row>
    <row r="3435" spans="1:3" s="111" customFormat="1">
      <c r="A3435" s="110"/>
      <c r="B3435" s="110"/>
      <c r="C3435" s="103"/>
    </row>
    <row r="3436" spans="1:3" s="111" customFormat="1">
      <c r="A3436" s="110"/>
      <c r="B3436" s="110"/>
      <c r="C3436" s="103"/>
    </row>
    <row r="3437" spans="1:3" s="111" customFormat="1">
      <c r="A3437" s="110"/>
      <c r="B3437" s="110"/>
      <c r="C3437" s="103"/>
    </row>
    <row r="3438" spans="1:3" s="111" customFormat="1">
      <c r="A3438" s="110"/>
      <c r="B3438" s="110"/>
      <c r="C3438" s="103"/>
    </row>
    <row r="3439" spans="1:3" s="111" customFormat="1">
      <c r="A3439" s="110"/>
      <c r="B3439" s="110"/>
      <c r="C3439" s="103"/>
    </row>
    <row r="3440" spans="1:3" s="111" customFormat="1">
      <c r="A3440" s="110"/>
      <c r="B3440" s="110"/>
      <c r="C3440" s="103"/>
    </row>
    <row r="3441" spans="1:3" s="111" customFormat="1">
      <c r="A3441" s="110"/>
      <c r="B3441" s="110"/>
      <c r="C3441" s="103"/>
    </row>
    <row r="3442" spans="1:3" s="111" customFormat="1">
      <c r="A3442" s="110"/>
      <c r="B3442" s="110"/>
      <c r="C3442" s="103"/>
    </row>
    <row r="3443" spans="1:3" s="111" customFormat="1">
      <c r="A3443" s="110"/>
      <c r="B3443" s="110"/>
      <c r="C3443" s="103"/>
    </row>
    <row r="3444" spans="1:3" s="111" customFormat="1">
      <c r="A3444" s="110"/>
      <c r="B3444" s="110"/>
      <c r="C3444" s="103"/>
    </row>
    <row r="3445" spans="1:3" s="111" customFormat="1">
      <c r="A3445" s="110"/>
      <c r="B3445" s="110"/>
      <c r="C3445" s="103"/>
    </row>
    <row r="3446" spans="1:3" s="111" customFormat="1">
      <c r="A3446" s="110"/>
      <c r="B3446" s="110"/>
      <c r="C3446" s="103"/>
    </row>
    <row r="3447" spans="1:3" s="111" customFormat="1">
      <c r="A3447" s="110"/>
      <c r="B3447" s="110"/>
      <c r="C3447" s="103"/>
    </row>
    <row r="3448" spans="1:3" s="111" customFormat="1">
      <c r="A3448" s="110"/>
      <c r="B3448" s="110"/>
      <c r="C3448" s="103"/>
    </row>
    <row r="3449" spans="1:3" s="111" customFormat="1">
      <c r="A3449" s="110"/>
      <c r="B3449" s="110"/>
      <c r="C3449" s="103"/>
    </row>
    <row r="3450" spans="1:3" s="111" customFormat="1">
      <c r="A3450" s="110"/>
      <c r="B3450" s="110"/>
      <c r="C3450" s="103"/>
    </row>
    <row r="3451" spans="1:3" s="111" customFormat="1">
      <c r="A3451" s="110"/>
      <c r="B3451" s="110"/>
      <c r="C3451" s="103"/>
    </row>
    <row r="3452" spans="1:3" s="111" customFormat="1">
      <c r="A3452" s="110"/>
      <c r="B3452" s="110"/>
      <c r="C3452" s="103"/>
    </row>
    <row r="3453" spans="1:3" s="111" customFormat="1">
      <c r="A3453" s="110"/>
      <c r="B3453" s="110"/>
      <c r="C3453" s="103"/>
    </row>
    <row r="3454" spans="1:3" s="111" customFormat="1">
      <c r="A3454" s="110"/>
      <c r="B3454" s="110"/>
      <c r="C3454" s="103"/>
    </row>
    <row r="3455" spans="1:3" s="111" customFormat="1">
      <c r="A3455" s="110"/>
      <c r="B3455" s="110"/>
      <c r="C3455" s="103"/>
    </row>
    <row r="3456" spans="1:3" s="111" customFormat="1">
      <c r="A3456" s="110"/>
      <c r="B3456" s="110"/>
      <c r="C3456" s="103"/>
    </row>
    <row r="3457" spans="1:3" s="111" customFormat="1">
      <c r="A3457" s="110"/>
      <c r="B3457" s="110"/>
      <c r="C3457" s="103"/>
    </row>
    <row r="3458" spans="1:3" s="111" customFormat="1">
      <c r="A3458" s="110"/>
      <c r="B3458" s="110"/>
      <c r="C3458" s="103"/>
    </row>
    <row r="3459" spans="1:3" s="111" customFormat="1">
      <c r="A3459" s="110"/>
      <c r="B3459" s="110"/>
      <c r="C3459" s="103"/>
    </row>
    <row r="3460" spans="1:3" s="111" customFormat="1">
      <c r="A3460" s="110"/>
      <c r="B3460" s="110"/>
      <c r="C3460" s="103"/>
    </row>
    <row r="3461" spans="1:3" s="111" customFormat="1">
      <c r="A3461" s="110"/>
      <c r="B3461" s="110"/>
      <c r="C3461" s="103"/>
    </row>
    <row r="3462" spans="1:3" s="111" customFormat="1">
      <c r="A3462" s="110"/>
      <c r="B3462" s="110"/>
      <c r="C3462" s="103"/>
    </row>
    <row r="3463" spans="1:3" s="111" customFormat="1">
      <c r="A3463" s="110"/>
      <c r="B3463" s="110"/>
      <c r="C3463" s="103"/>
    </row>
    <row r="3464" spans="1:3" s="111" customFormat="1">
      <c r="A3464" s="110"/>
      <c r="B3464" s="110"/>
      <c r="C3464" s="103"/>
    </row>
    <row r="3465" spans="1:3" s="111" customFormat="1">
      <c r="A3465" s="110"/>
      <c r="B3465" s="110"/>
      <c r="C3465" s="103"/>
    </row>
    <row r="3466" spans="1:3" s="111" customFormat="1">
      <c r="A3466" s="110"/>
      <c r="B3466" s="110"/>
      <c r="C3466" s="103"/>
    </row>
    <row r="3467" spans="1:3" s="111" customFormat="1">
      <c r="A3467" s="110"/>
      <c r="B3467" s="110"/>
      <c r="C3467" s="103"/>
    </row>
    <row r="3468" spans="1:3" s="111" customFormat="1">
      <c r="A3468" s="110"/>
      <c r="B3468" s="110"/>
      <c r="C3468" s="103"/>
    </row>
    <row r="3469" spans="1:3" s="111" customFormat="1">
      <c r="A3469" s="110"/>
      <c r="B3469" s="110"/>
      <c r="C3469" s="103"/>
    </row>
    <row r="3470" spans="1:3" s="111" customFormat="1">
      <c r="A3470" s="110"/>
      <c r="B3470" s="110"/>
      <c r="C3470" s="103"/>
    </row>
    <row r="3471" spans="1:3" s="111" customFormat="1">
      <c r="A3471" s="110"/>
      <c r="B3471" s="110"/>
      <c r="C3471" s="103"/>
    </row>
    <row r="3472" spans="1:3" s="111" customFormat="1">
      <c r="A3472" s="110"/>
      <c r="B3472" s="110"/>
      <c r="C3472" s="103"/>
    </row>
    <row r="3473" spans="1:3" s="111" customFormat="1">
      <c r="A3473" s="110"/>
      <c r="B3473" s="110"/>
      <c r="C3473" s="103"/>
    </row>
    <row r="3474" spans="1:3" s="111" customFormat="1">
      <c r="A3474" s="110"/>
      <c r="B3474" s="110"/>
      <c r="C3474" s="103"/>
    </row>
    <row r="3475" spans="1:3" s="111" customFormat="1">
      <c r="A3475" s="110"/>
      <c r="B3475" s="110"/>
      <c r="C3475" s="103"/>
    </row>
    <row r="3476" spans="1:3" s="111" customFormat="1">
      <c r="A3476" s="110"/>
      <c r="B3476" s="110"/>
      <c r="C3476" s="103"/>
    </row>
    <row r="3477" spans="1:3" s="111" customFormat="1">
      <c r="A3477" s="110"/>
      <c r="B3477" s="110"/>
      <c r="C3477" s="103"/>
    </row>
    <row r="3478" spans="1:3" s="111" customFormat="1">
      <c r="A3478" s="110"/>
      <c r="B3478" s="110"/>
      <c r="C3478" s="103"/>
    </row>
    <row r="3479" spans="1:3" s="111" customFormat="1">
      <c r="A3479" s="110"/>
      <c r="B3479" s="110"/>
      <c r="C3479" s="103"/>
    </row>
    <row r="3480" spans="1:3" s="111" customFormat="1">
      <c r="A3480" s="110"/>
      <c r="B3480" s="110"/>
      <c r="C3480" s="103"/>
    </row>
    <row r="3481" spans="1:3" s="111" customFormat="1">
      <c r="A3481" s="110"/>
      <c r="B3481" s="110"/>
      <c r="C3481" s="103"/>
    </row>
    <row r="3482" spans="1:3" s="111" customFormat="1">
      <c r="A3482" s="110"/>
      <c r="B3482" s="110"/>
      <c r="C3482" s="103"/>
    </row>
    <row r="3483" spans="1:3" s="111" customFormat="1">
      <c r="A3483" s="110"/>
      <c r="B3483" s="110"/>
      <c r="C3483" s="103"/>
    </row>
    <row r="3484" spans="1:3" s="111" customFormat="1">
      <c r="A3484" s="110"/>
      <c r="B3484" s="110"/>
      <c r="C3484" s="103"/>
    </row>
    <row r="3485" spans="1:3" s="111" customFormat="1">
      <c r="A3485" s="110"/>
      <c r="B3485" s="110"/>
      <c r="C3485" s="103"/>
    </row>
    <row r="3486" spans="1:3" s="111" customFormat="1">
      <c r="A3486" s="110"/>
      <c r="B3486" s="110"/>
      <c r="C3486" s="103"/>
    </row>
    <row r="3487" spans="1:3" s="111" customFormat="1">
      <c r="A3487" s="110"/>
      <c r="B3487" s="110"/>
      <c r="C3487" s="103"/>
    </row>
    <row r="3488" spans="1:3" s="111" customFormat="1">
      <c r="A3488" s="110"/>
      <c r="B3488" s="110"/>
      <c r="C3488" s="103"/>
    </row>
    <row r="3489" spans="1:3" s="111" customFormat="1">
      <c r="A3489" s="110"/>
      <c r="B3489" s="110"/>
      <c r="C3489" s="103"/>
    </row>
    <row r="3490" spans="1:3" s="111" customFormat="1">
      <c r="A3490" s="110"/>
      <c r="B3490" s="110"/>
      <c r="C3490" s="103"/>
    </row>
    <row r="3491" spans="1:3" s="111" customFormat="1">
      <c r="A3491" s="110"/>
      <c r="B3491" s="110"/>
      <c r="C3491" s="103"/>
    </row>
    <row r="3492" spans="1:3" s="111" customFormat="1">
      <c r="A3492" s="110"/>
      <c r="B3492" s="110"/>
      <c r="C3492" s="103"/>
    </row>
    <row r="3493" spans="1:3" s="111" customFormat="1">
      <c r="A3493" s="110"/>
      <c r="B3493" s="110"/>
      <c r="C3493" s="103"/>
    </row>
    <row r="3494" spans="1:3" s="111" customFormat="1">
      <c r="A3494" s="110"/>
      <c r="B3494" s="110"/>
      <c r="C3494" s="103"/>
    </row>
    <row r="3495" spans="1:3" s="111" customFormat="1">
      <c r="A3495" s="110"/>
      <c r="B3495" s="110"/>
      <c r="C3495" s="103"/>
    </row>
    <row r="3496" spans="1:3" s="111" customFormat="1">
      <c r="A3496" s="110"/>
      <c r="B3496" s="110"/>
      <c r="C3496" s="103"/>
    </row>
    <row r="3497" spans="1:3" s="111" customFormat="1">
      <c r="A3497" s="110"/>
      <c r="B3497" s="110"/>
      <c r="C3497" s="103"/>
    </row>
    <row r="3498" spans="1:3" s="111" customFormat="1">
      <c r="A3498" s="110"/>
      <c r="B3498" s="110"/>
      <c r="C3498" s="103"/>
    </row>
    <row r="3499" spans="1:3" s="111" customFormat="1">
      <c r="A3499" s="110"/>
      <c r="B3499" s="110"/>
      <c r="C3499" s="103"/>
    </row>
    <row r="3500" spans="1:3" s="111" customFormat="1">
      <c r="A3500" s="110"/>
      <c r="B3500" s="110"/>
      <c r="C3500" s="103"/>
    </row>
    <row r="3501" spans="1:3" s="111" customFormat="1">
      <c r="A3501" s="110"/>
      <c r="B3501" s="110"/>
      <c r="C3501" s="103"/>
    </row>
    <row r="3502" spans="1:3" s="111" customFormat="1">
      <c r="A3502" s="110"/>
      <c r="B3502" s="110"/>
      <c r="C3502" s="103"/>
    </row>
    <row r="3503" spans="1:3" s="111" customFormat="1">
      <c r="A3503" s="110"/>
      <c r="B3503" s="110"/>
      <c r="C3503" s="103"/>
    </row>
    <row r="3504" spans="1:3" s="111" customFormat="1">
      <c r="A3504" s="110"/>
      <c r="B3504" s="110"/>
      <c r="C3504" s="103"/>
    </row>
    <row r="3505" spans="1:3" s="111" customFormat="1">
      <c r="A3505" s="110"/>
      <c r="B3505" s="110"/>
      <c r="C3505" s="103"/>
    </row>
    <row r="3506" spans="1:3" s="111" customFormat="1">
      <c r="A3506" s="110"/>
      <c r="B3506" s="110"/>
      <c r="C3506" s="103"/>
    </row>
    <row r="3507" spans="1:3" s="111" customFormat="1">
      <c r="A3507" s="110"/>
      <c r="B3507" s="110"/>
      <c r="C3507" s="103"/>
    </row>
    <row r="3508" spans="1:3" s="111" customFormat="1">
      <c r="A3508" s="110"/>
      <c r="B3508" s="110"/>
      <c r="C3508" s="103"/>
    </row>
    <row r="3509" spans="1:3" s="111" customFormat="1">
      <c r="A3509" s="110"/>
      <c r="B3509" s="110"/>
      <c r="C3509" s="103"/>
    </row>
    <row r="3510" spans="1:3" s="111" customFormat="1">
      <c r="A3510" s="110"/>
      <c r="B3510" s="110"/>
      <c r="C3510" s="103"/>
    </row>
    <row r="3511" spans="1:3" s="111" customFormat="1">
      <c r="A3511" s="110"/>
      <c r="B3511" s="110"/>
      <c r="C3511" s="103"/>
    </row>
    <row r="3512" spans="1:3" s="111" customFormat="1">
      <c r="A3512" s="110"/>
      <c r="B3512" s="110"/>
      <c r="C3512" s="103"/>
    </row>
    <row r="3513" spans="1:3" s="111" customFormat="1">
      <c r="A3513" s="110"/>
      <c r="B3513" s="110"/>
      <c r="C3513" s="103"/>
    </row>
    <row r="3514" spans="1:3" s="111" customFormat="1">
      <c r="A3514" s="110"/>
      <c r="B3514" s="110"/>
      <c r="C3514" s="103"/>
    </row>
    <row r="3515" spans="1:3" s="111" customFormat="1">
      <c r="A3515" s="110"/>
      <c r="B3515" s="110"/>
      <c r="C3515" s="103"/>
    </row>
    <row r="3516" spans="1:3" s="111" customFormat="1">
      <c r="A3516" s="110"/>
      <c r="B3516" s="110"/>
      <c r="C3516" s="103"/>
    </row>
    <row r="3517" spans="1:3" s="111" customFormat="1">
      <c r="A3517" s="110"/>
      <c r="B3517" s="110"/>
      <c r="C3517" s="103"/>
    </row>
    <row r="3518" spans="1:3" s="111" customFormat="1">
      <c r="A3518" s="110"/>
      <c r="B3518" s="110"/>
      <c r="C3518" s="103"/>
    </row>
    <row r="3519" spans="1:3" s="111" customFormat="1">
      <c r="A3519" s="110"/>
      <c r="B3519" s="110"/>
      <c r="C3519" s="103"/>
    </row>
    <row r="3520" spans="1:3" s="111" customFormat="1">
      <c r="A3520" s="110"/>
      <c r="B3520" s="110"/>
      <c r="C3520" s="103"/>
    </row>
    <row r="3521" spans="1:3" s="111" customFormat="1">
      <c r="A3521" s="110"/>
      <c r="B3521" s="110"/>
      <c r="C3521" s="103"/>
    </row>
    <row r="3522" spans="1:3" s="111" customFormat="1">
      <c r="A3522" s="110"/>
      <c r="B3522" s="110"/>
      <c r="C3522" s="103"/>
    </row>
    <row r="3523" spans="1:3" s="111" customFormat="1">
      <c r="A3523" s="110"/>
      <c r="B3523" s="110"/>
      <c r="C3523" s="103"/>
    </row>
    <row r="3524" spans="1:3" s="111" customFormat="1">
      <c r="A3524" s="110"/>
      <c r="B3524" s="110"/>
      <c r="C3524" s="103"/>
    </row>
    <row r="3525" spans="1:3" s="111" customFormat="1">
      <c r="A3525" s="110"/>
      <c r="B3525" s="110"/>
      <c r="C3525" s="103"/>
    </row>
    <row r="3526" spans="1:3" s="111" customFormat="1">
      <c r="A3526" s="110"/>
      <c r="B3526" s="110"/>
      <c r="C3526" s="103"/>
    </row>
    <row r="3527" spans="1:3" s="111" customFormat="1">
      <c r="A3527" s="110"/>
      <c r="B3527" s="110"/>
      <c r="C3527" s="103"/>
    </row>
    <row r="3528" spans="1:3" s="111" customFormat="1">
      <c r="A3528" s="110"/>
      <c r="B3528" s="110"/>
      <c r="C3528" s="103"/>
    </row>
    <row r="3529" spans="1:3" s="111" customFormat="1">
      <c r="A3529" s="110"/>
      <c r="B3529" s="110"/>
      <c r="C3529" s="103"/>
    </row>
    <row r="3530" spans="1:3" s="111" customFormat="1">
      <c r="A3530" s="110"/>
      <c r="B3530" s="110"/>
      <c r="C3530" s="103"/>
    </row>
    <row r="3531" spans="1:3" s="111" customFormat="1">
      <c r="A3531" s="110"/>
      <c r="B3531" s="110"/>
      <c r="C3531" s="103"/>
    </row>
    <row r="3532" spans="1:3" s="111" customFormat="1">
      <c r="A3532" s="110"/>
      <c r="B3532" s="110"/>
      <c r="C3532" s="103"/>
    </row>
    <row r="3533" spans="1:3" s="111" customFormat="1">
      <c r="A3533" s="110"/>
      <c r="B3533" s="110"/>
      <c r="C3533" s="103"/>
    </row>
    <row r="3534" spans="1:3" s="111" customFormat="1">
      <c r="A3534" s="110"/>
      <c r="B3534" s="110"/>
      <c r="C3534" s="103"/>
    </row>
    <row r="3535" spans="1:3" s="111" customFormat="1">
      <c r="A3535" s="110"/>
      <c r="B3535" s="110"/>
      <c r="C3535" s="103"/>
    </row>
    <row r="3536" spans="1:3" s="111" customFormat="1">
      <c r="A3536" s="110"/>
      <c r="B3536" s="110"/>
      <c r="C3536" s="103"/>
    </row>
    <row r="3537" spans="1:3" s="111" customFormat="1">
      <c r="A3537" s="110"/>
      <c r="B3537" s="110"/>
      <c r="C3537" s="103"/>
    </row>
    <row r="3538" spans="1:3" s="111" customFormat="1">
      <c r="A3538" s="110"/>
      <c r="B3538" s="110"/>
      <c r="C3538" s="103"/>
    </row>
    <row r="3539" spans="1:3" s="111" customFormat="1">
      <c r="A3539" s="110"/>
      <c r="B3539" s="110"/>
      <c r="C3539" s="103"/>
    </row>
    <row r="3540" spans="1:3" s="111" customFormat="1">
      <c r="A3540" s="110"/>
      <c r="B3540" s="110"/>
      <c r="C3540" s="103"/>
    </row>
    <row r="3541" spans="1:3" s="111" customFormat="1">
      <c r="A3541" s="110"/>
      <c r="B3541" s="110"/>
      <c r="C3541" s="103"/>
    </row>
    <row r="3542" spans="1:3" s="111" customFormat="1">
      <c r="A3542" s="110"/>
      <c r="B3542" s="110"/>
      <c r="C3542" s="103"/>
    </row>
    <row r="3543" spans="1:3" s="111" customFormat="1">
      <c r="A3543" s="110"/>
      <c r="B3543" s="110"/>
      <c r="C3543" s="103"/>
    </row>
    <row r="3544" spans="1:3" s="111" customFormat="1">
      <c r="A3544" s="110"/>
      <c r="B3544" s="110"/>
      <c r="C3544" s="103"/>
    </row>
    <row r="3545" spans="1:3" s="111" customFormat="1">
      <c r="A3545" s="110"/>
      <c r="B3545" s="110"/>
      <c r="C3545" s="103"/>
    </row>
    <row r="3546" spans="1:3" s="111" customFormat="1">
      <c r="A3546" s="110"/>
      <c r="B3546" s="110"/>
      <c r="C3546" s="103"/>
    </row>
    <row r="3547" spans="1:3" s="111" customFormat="1">
      <c r="A3547" s="110"/>
      <c r="B3547" s="110"/>
      <c r="C3547" s="103"/>
    </row>
    <row r="3548" spans="1:3" s="111" customFormat="1">
      <c r="A3548" s="110"/>
      <c r="B3548" s="110"/>
      <c r="C3548" s="103"/>
    </row>
    <row r="3549" spans="1:3" s="111" customFormat="1">
      <c r="A3549" s="110"/>
      <c r="B3549" s="110"/>
      <c r="C3549" s="103"/>
    </row>
    <row r="3550" spans="1:3" s="111" customFormat="1">
      <c r="A3550" s="110"/>
      <c r="B3550" s="110"/>
      <c r="C3550" s="103"/>
    </row>
    <row r="3551" spans="1:3" s="111" customFormat="1">
      <c r="A3551" s="110"/>
      <c r="B3551" s="110"/>
      <c r="C3551" s="103"/>
    </row>
    <row r="3552" spans="1:3" s="111" customFormat="1">
      <c r="A3552" s="110"/>
      <c r="B3552" s="110"/>
      <c r="C3552" s="103"/>
    </row>
    <row r="3553" spans="1:3" s="111" customFormat="1">
      <c r="A3553" s="110"/>
      <c r="B3553" s="110"/>
      <c r="C3553" s="103"/>
    </row>
    <row r="3554" spans="1:3" s="111" customFormat="1">
      <c r="A3554" s="110"/>
      <c r="B3554" s="110"/>
      <c r="C3554" s="103"/>
    </row>
    <row r="3555" spans="1:3" s="111" customFormat="1">
      <c r="A3555" s="110"/>
      <c r="B3555" s="110"/>
      <c r="C3555" s="103"/>
    </row>
    <row r="3556" spans="1:3" s="111" customFormat="1">
      <c r="A3556" s="110"/>
      <c r="B3556" s="110"/>
      <c r="C3556" s="103"/>
    </row>
    <row r="3557" spans="1:3" s="111" customFormat="1">
      <c r="A3557" s="110"/>
      <c r="B3557" s="110"/>
      <c r="C3557" s="103"/>
    </row>
    <row r="3558" spans="1:3" s="111" customFormat="1">
      <c r="A3558" s="110"/>
      <c r="B3558" s="110"/>
      <c r="C3558" s="103"/>
    </row>
    <row r="3559" spans="1:3" s="111" customFormat="1">
      <c r="A3559" s="110"/>
      <c r="B3559" s="110"/>
      <c r="C3559" s="103"/>
    </row>
    <row r="3560" spans="1:3" s="111" customFormat="1">
      <c r="A3560" s="110"/>
      <c r="B3560" s="110"/>
      <c r="C3560" s="103"/>
    </row>
    <row r="3561" spans="1:3" s="111" customFormat="1">
      <c r="A3561" s="110"/>
      <c r="B3561" s="110"/>
      <c r="C3561" s="103"/>
    </row>
    <row r="3562" spans="1:3" s="111" customFormat="1">
      <c r="A3562" s="110"/>
      <c r="B3562" s="110"/>
      <c r="C3562" s="103"/>
    </row>
    <row r="3563" spans="1:3" s="111" customFormat="1">
      <c r="A3563" s="110"/>
      <c r="B3563" s="110"/>
      <c r="C3563" s="103"/>
    </row>
    <row r="3564" spans="1:3" s="111" customFormat="1">
      <c r="A3564" s="110"/>
      <c r="B3564" s="110"/>
      <c r="C3564" s="103"/>
    </row>
    <row r="3565" spans="1:3" s="111" customFormat="1">
      <c r="A3565" s="110"/>
      <c r="B3565" s="110"/>
      <c r="C3565" s="103"/>
    </row>
    <row r="3566" spans="1:3" s="111" customFormat="1">
      <c r="A3566" s="110"/>
      <c r="B3566" s="110"/>
      <c r="C3566" s="103"/>
    </row>
    <row r="3567" spans="1:3" s="111" customFormat="1">
      <c r="A3567" s="110"/>
      <c r="B3567" s="110"/>
      <c r="C3567" s="103"/>
    </row>
    <row r="3568" spans="1:3" s="111" customFormat="1">
      <c r="A3568" s="110"/>
      <c r="B3568" s="110"/>
      <c r="C3568" s="103"/>
    </row>
    <row r="3569" spans="1:3" s="111" customFormat="1">
      <c r="A3569" s="110"/>
      <c r="B3569" s="110"/>
      <c r="C3569" s="103"/>
    </row>
    <row r="3570" spans="1:3" s="111" customFormat="1">
      <c r="A3570" s="110"/>
      <c r="B3570" s="110"/>
      <c r="C3570" s="103"/>
    </row>
    <row r="3571" spans="1:3" s="111" customFormat="1">
      <c r="A3571" s="110"/>
      <c r="B3571" s="110"/>
      <c r="C3571" s="103"/>
    </row>
    <row r="3572" spans="1:3" s="111" customFormat="1">
      <c r="A3572" s="110"/>
      <c r="B3572" s="110"/>
      <c r="C3572" s="103"/>
    </row>
    <row r="3573" spans="1:3" s="111" customFormat="1">
      <c r="A3573" s="110"/>
      <c r="B3573" s="110"/>
      <c r="C3573" s="103"/>
    </row>
    <row r="3574" spans="1:3" s="111" customFormat="1">
      <c r="A3574" s="110"/>
      <c r="B3574" s="110"/>
      <c r="C3574" s="103"/>
    </row>
    <row r="3575" spans="1:3" s="111" customFormat="1">
      <c r="A3575" s="110"/>
      <c r="B3575" s="110"/>
      <c r="C3575" s="103"/>
    </row>
    <row r="3576" spans="1:3" s="111" customFormat="1">
      <c r="A3576" s="110"/>
      <c r="B3576" s="110"/>
      <c r="C3576" s="103"/>
    </row>
    <row r="3577" spans="1:3" s="111" customFormat="1">
      <c r="A3577" s="110"/>
      <c r="B3577" s="110"/>
      <c r="C3577" s="103"/>
    </row>
    <row r="3578" spans="1:3" s="111" customFormat="1">
      <c r="A3578" s="110"/>
      <c r="B3578" s="110"/>
      <c r="C3578" s="103"/>
    </row>
    <row r="3579" spans="1:3" s="111" customFormat="1">
      <c r="A3579" s="110"/>
      <c r="B3579" s="110"/>
      <c r="C3579" s="103"/>
    </row>
    <row r="3580" spans="1:3" s="111" customFormat="1">
      <c r="A3580" s="110"/>
      <c r="B3580" s="110"/>
      <c r="C3580" s="103"/>
    </row>
    <row r="3581" spans="1:3" s="111" customFormat="1">
      <c r="A3581" s="110"/>
      <c r="B3581" s="110"/>
      <c r="C3581" s="103"/>
    </row>
    <row r="3582" spans="1:3" s="111" customFormat="1">
      <c r="A3582" s="110"/>
      <c r="B3582" s="110"/>
      <c r="C3582" s="103"/>
    </row>
    <row r="3583" spans="1:3" s="111" customFormat="1">
      <c r="A3583" s="110"/>
      <c r="B3583" s="110"/>
      <c r="C3583" s="103"/>
    </row>
    <row r="3584" spans="1:3" s="111" customFormat="1">
      <c r="A3584" s="110"/>
      <c r="B3584" s="110"/>
      <c r="C3584" s="103"/>
    </row>
    <row r="3585" spans="1:3" s="111" customFormat="1">
      <c r="A3585" s="110"/>
      <c r="B3585" s="110"/>
      <c r="C3585" s="103"/>
    </row>
    <row r="3586" spans="1:3" s="111" customFormat="1">
      <c r="A3586" s="110"/>
      <c r="B3586" s="110"/>
      <c r="C3586" s="103"/>
    </row>
    <row r="3587" spans="1:3" s="111" customFormat="1">
      <c r="A3587" s="110"/>
      <c r="B3587" s="110"/>
      <c r="C3587" s="103"/>
    </row>
    <row r="3588" spans="1:3" s="111" customFormat="1">
      <c r="A3588" s="110"/>
      <c r="B3588" s="110"/>
      <c r="C3588" s="103"/>
    </row>
    <row r="3589" spans="1:3" s="111" customFormat="1">
      <c r="A3589" s="110"/>
      <c r="B3589" s="110"/>
      <c r="C3589" s="103"/>
    </row>
    <row r="3590" spans="1:3" s="111" customFormat="1">
      <c r="A3590" s="110"/>
      <c r="B3590" s="110"/>
      <c r="C3590" s="103"/>
    </row>
    <row r="3591" spans="1:3" s="111" customFormat="1">
      <c r="A3591" s="110"/>
      <c r="B3591" s="110"/>
      <c r="C3591" s="103"/>
    </row>
    <row r="3592" spans="1:3" s="111" customFormat="1">
      <c r="A3592" s="110"/>
      <c r="B3592" s="110"/>
      <c r="C3592" s="103"/>
    </row>
    <row r="3593" spans="1:3" s="111" customFormat="1">
      <c r="A3593" s="110"/>
      <c r="B3593" s="110"/>
      <c r="C3593" s="103"/>
    </row>
    <row r="3594" spans="1:3" s="111" customFormat="1">
      <c r="A3594" s="110"/>
      <c r="B3594" s="110"/>
      <c r="C3594" s="103"/>
    </row>
    <row r="3595" spans="1:3" s="111" customFormat="1">
      <c r="A3595" s="110"/>
      <c r="B3595" s="110"/>
      <c r="C3595" s="103"/>
    </row>
    <row r="3596" spans="1:3" s="111" customFormat="1">
      <c r="A3596" s="110"/>
      <c r="B3596" s="110"/>
      <c r="C3596" s="103"/>
    </row>
    <row r="3597" spans="1:3" s="111" customFormat="1">
      <c r="A3597" s="110"/>
      <c r="B3597" s="110"/>
      <c r="C3597" s="103"/>
    </row>
    <row r="3598" spans="1:3" s="111" customFormat="1">
      <c r="A3598" s="110"/>
      <c r="B3598" s="110"/>
      <c r="C3598" s="103"/>
    </row>
    <row r="3599" spans="1:3" s="111" customFormat="1">
      <c r="A3599" s="110"/>
      <c r="B3599" s="110"/>
      <c r="C3599" s="103"/>
    </row>
    <row r="3600" spans="1:3" s="111" customFormat="1">
      <c r="A3600" s="110"/>
      <c r="B3600" s="110"/>
      <c r="C3600" s="103"/>
    </row>
    <row r="3601" spans="1:3" s="111" customFormat="1">
      <c r="A3601" s="110"/>
      <c r="B3601" s="110"/>
      <c r="C3601" s="103"/>
    </row>
    <row r="3602" spans="1:3" s="111" customFormat="1">
      <c r="A3602" s="110"/>
      <c r="B3602" s="110"/>
      <c r="C3602" s="103"/>
    </row>
    <row r="3603" spans="1:3" s="111" customFormat="1">
      <c r="A3603" s="110"/>
      <c r="B3603" s="110"/>
      <c r="C3603" s="103"/>
    </row>
    <row r="3604" spans="1:3" s="111" customFormat="1">
      <c r="A3604" s="110"/>
      <c r="B3604" s="110"/>
      <c r="C3604" s="103"/>
    </row>
    <row r="3605" spans="1:3" s="111" customFormat="1">
      <c r="A3605" s="110"/>
      <c r="B3605" s="110"/>
      <c r="C3605" s="103"/>
    </row>
    <row r="3606" spans="1:3" s="111" customFormat="1">
      <c r="A3606" s="110"/>
      <c r="B3606" s="110"/>
      <c r="C3606" s="103"/>
    </row>
    <row r="3607" spans="1:3" s="111" customFormat="1">
      <c r="A3607" s="110"/>
      <c r="B3607" s="110"/>
      <c r="C3607" s="103"/>
    </row>
    <row r="3608" spans="1:3" s="111" customFormat="1">
      <c r="A3608" s="110"/>
      <c r="B3608" s="110"/>
      <c r="C3608" s="103"/>
    </row>
    <row r="3609" spans="1:3" s="111" customFormat="1">
      <c r="A3609" s="110"/>
      <c r="B3609" s="110"/>
      <c r="C3609" s="103"/>
    </row>
    <row r="3610" spans="1:3" s="111" customFormat="1">
      <c r="A3610" s="110"/>
      <c r="B3610" s="110"/>
      <c r="C3610" s="103"/>
    </row>
    <row r="3611" spans="1:3" s="111" customFormat="1">
      <c r="A3611" s="110"/>
      <c r="B3611" s="110"/>
      <c r="C3611" s="103"/>
    </row>
    <row r="3612" spans="1:3" s="111" customFormat="1">
      <c r="A3612" s="110"/>
      <c r="B3612" s="110"/>
      <c r="C3612" s="103"/>
    </row>
    <row r="3613" spans="1:3" s="111" customFormat="1">
      <c r="A3613" s="110"/>
      <c r="B3613" s="110"/>
      <c r="C3613" s="103"/>
    </row>
    <row r="3614" spans="1:3" s="111" customFormat="1">
      <c r="A3614" s="110"/>
      <c r="B3614" s="110"/>
      <c r="C3614" s="103"/>
    </row>
    <row r="3615" spans="1:3" s="111" customFormat="1">
      <c r="A3615" s="110"/>
      <c r="B3615" s="110"/>
      <c r="C3615" s="103"/>
    </row>
    <row r="3616" spans="1:3" s="111" customFormat="1">
      <c r="A3616" s="110"/>
      <c r="B3616" s="110"/>
      <c r="C3616" s="103"/>
    </row>
    <row r="3617" spans="1:3" s="111" customFormat="1">
      <c r="A3617" s="110"/>
      <c r="B3617" s="110"/>
      <c r="C3617" s="103"/>
    </row>
    <row r="3618" spans="1:3" s="111" customFormat="1">
      <c r="A3618" s="110"/>
      <c r="B3618" s="110"/>
      <c r="C3618" s="103"/>
    </row>
    <row r="3619" spans="1:3" s="111" customFormat="1">
      <c r="A3619" s="110"/>
      <c r="B3619" s="110"/>
      <c r="C3619" s="103"/>
    </row>
    <row r="3620" spans="1:3" s="111" customFormat="1">
      <c r="A3620" s="110"/>
      <c r="B3620" s="110"/>
      <c r="C3620" s="103"/>
    </row>
    <row r="3621" spans="1:3" s="111" customFormat="1">
      <c r="A3621" s="110"/>
      <c r="B3621" s="110"/>
      <c r="C3621" s="103"/>
    </row>
    <row r="3622" spans="1:3" s="111" customFormat="1">
      <c r="A3622" s="110"/>
      <c r="B3622" s="110"/>
      <c r="C3622" s="103"/>
    </row>
    <row r="3623" spans="1:3" s="111" customFormat="1">
      <c r="A3623" s="110"/>
      <c r="B3623" s="110"/>
      <c r="C3623" s="103"/>
    </row>
    <row r="3624" spans="1:3" s="111" customFormat="1">
      <c r="A3624" s="110"/>
      <c r="B3624" s="110"/>
      <c r="C3624" s="103"/>
    </row>
    <row r="3625" spans="1:3" s="111" customFormat="1">
      <c r="A3625" s="110"/>
      <c r="B3625" s="110"/>
      <c r="C3625" s="103"/>
    </row>
    <row r="3626" spans="1:3" s="111" customFormat="1">
      <c r="A3626" s="110"/>
      <c r="B3626" s="110"/>
      <c r="C3626" s="103"/>
    </row>
    <row r="3627" spans="1:3" s="111" customFormat="1">
      <c r="A3627" s="110"/>
      <c r="B3627" s="110"/>
      <c r="C3627" s="103"/>
    </row>
    <row r="3628" spans="1:3" s="111" customFormat="1">
      <c r="A3628" s="110"/>
      <c r="B3628" s="110"/>
      <c r="C3628" s="103"/>
    </row>
    <row r="3629" spans="1:3" s="111" customFormat="1">
      <c r="A3629" s="110"/>
      <c r="B3629" s="110"/>
      <c r="C3629" s="103"/>
    </row>
    <row r="3630" spans="1:3" s="111" customFormat="1">
      <c r="A3630" s="110"/>
      <c r="B3630" s="110"/>
      <c r="C3630" s="103"/>
    </row>
    <row r="3631" spans="1:3" s="111" customFormat="1">
      <c r="A3631" s="110"/>
      <c r="B3631" s="110"/>
      <c r="C3631" s="103"/>
    </row>
    <row r="3632" spans="1:3" s="111" customFormat="1">
      <c r="A3632" s="110"/>
      <c r="B3632" s="110"/>
      <c r="C3632" s="103"/>
    </row>
    <row r="3633" spans="1:3" s="111" customFormat="1">
      <c r="A3633" s="110"/>
      <c r="B3633" s="110"/>
      <c r="C3633" s="103"/>
    </row>
    <row r="3634" spans="1:3" s="111" customFormat="1">
      <c r="A3634" s="110"/>
      <c r="B3634" s="110"/>
      <c r="C3634" s="103"/>
    </row>
    <row r="3635" spans="1:3" s="111" customFormat="1">
      <c r="A3635" s="110"/>
      <c r="B3635" s="110"/>
      <c r="C3635" s="103"/>
    </row>
    <row r="3636" spans="1:3" s="111" customFormat="1">
      <c r="A3636" s="110"/>
      <c r="B3636" s="110"/>
      <c r="C3636" s="103"/>
    </row>
    <row r="3637" spans="1:3" s="111" customFormat="1">
      <c r="A3637" s="110"/>
      <c r="B3637" s="110"/>
      <c r="C3637" s="103"/>
    </row>
    <row r="3638" spans="1:3" s="111" customFormat="1">
      <c r="A3638" s="110"/>
      <c r="B3638" s="110"/>
      <c r="C3638" s="103"/>
    </row>
    <row r="3639" spans="1:3" s="111" customFormat="1">
      <c r="A3639" s="110"/>
      <c r="B3639" s="110"/>
      <c r="C3639" s="103"/>
    </row>
    <row r="3640" spans="1:3" s="111" customFormat="1">
      <c r="A3640" s="110"/>
      <c r="B3640" s="110"/>
      <c r="C3640" s="103"/>
    </row>
    <row r="3641" spans="1:3" s="111" customFormat="1">
      <c r="A3641" s="110"/>
      <c r="B3641" s="110"/>
      <c r="C3641" s="103"/>
    </row>
    <row r="3642" spans="1:3" s="111" customFormat="1">
      <c r="A3642" s="110"/>
      <c r="B3642" s="110"/>
      <c r="C3642" s="103"/>
    </row>
    <row r="3643" spans="1:3" s="111" customFormat="1">
      <c r="A3643" s="110"/>
      <c r="B3643" s="110"/>
      <c r="C3643" s="103"/>
    </row>
    <row r="3644" spans="1:3" s="111" customFormat="1">
      <c r="A3644" s="110"/>
      <c r="B3644" s="110"/>
      <c r="C3644" s="103"/>
    </row>
    <row r="3645" spans="1:3" s="111" customFormat="1">
      <c r="A3645" s="110"/>
      <c r="B3645" s="110"/>
      <c r="C3645" s="103"/>
    </row>
    <row r="3646" spans="1:3" s="111" customFormat="1">
      <c r="A3646" s="110"/>
      <c r="B3646" s="110"/>
      <c r="C3646" s="103"/>
    </row>
    <row r="3647" spans="1:3" s="111" customFormat="1">
      <c r="A3647" s="110"/>
      <c r="B3647" s="110"/>
      <c r="C3647" s="103"/>
    </row>
    <row r="3648" spans="1:3" s="111" customFormat="1">
      <c r="A3648" s="110"/>
      <c r="B3648" s="110"/>
      <c r="C3648" s="103"/>
    </row>
    <row r="3649" spans="1:3" s="111" customFormat="1">
      <c r="A3649" s="110"/>
      <c r="B3649" s="110"/>
      <c r="C3649" s="103"/>
    </row>
    <row r="3650" spans="1:3" s="111" customFormat="1">
      <c r="A3650" s="110"/>
      <c r="B3650" s="110"/>
      <c r="C3650" s="103"/>
    </row>
    <row r="3651" spans="1:3" s="111" customFormat="1">
      <c r="A3651" s="110"/>
      <c r="B3651" s="110"/>
      <c r="C3651" s="103"/>
    </row>
    <row r="3652" spans="1:3" s="111" customFormat="1">
      <c r="A3652" s="110"/>
      <c r="B3652" s="110"/>
      <c r="C3652" s="103"/>
    </row>
    <row r="3653" spans="1:3" s="111" customFormat="1">
      <c r="A3653" s="110"/>
      <c r="B3653" s="110"/>
      <c r="C3653" s="103"/>
    </row>
    <row r="3654" spans="1:3" s="111" customFormat="1">
      <c r="A3654" s="110"/>
      <c r="B3654" s="110"/>
      <c r="C3654" s="103"/>
    </row>
    <row r="3655" spans="1:3" s="111" customFormat="1">
      <c r="A3655" s="110"/>
      <c r="B3655" s="110"/>
      <c r="C3655" s="103"/>
    </row>
    <row r="3656" spans="1:3" s="111" customFormat="1">
      <c r="A3656" s="110"/>
      <c r="B3656" s="110"/>
      <c r="C3656" s="103"/>
    </row>
    <row r="3657" spans="1:3" s="111" customFormat="1">
      <c r="A3657" s="110"/>
      <c r="B3657" s="110"/>
      <c r="C3657" s="103"/>
    </row>
    <row r="3658" spans="1:3" s="111" customFormat="1">
      <c r="A3658" s="110"/>
      <c r="B3658" s="110"/>
      <c r="C3658" s="103"/>
    </row>
    <row r="3659" spans="1:3" s="111" customFormat="1">
      <c r="A3659" s="110"/>
      <c r="B3659" s="110"/>
      <c r="C3659" s="103"/>
    </row>
    <row r="3660" spans="1:3" s="111" customFormat="1">
      <c r="A3660" s="110"/>
      <c r="B3660" s="110"/>
      <c r="C3660" s="103"/>
    </row>
    <row r="3661" spans="1:3" s="111" customFormat="1">
      <c r="A3661" s="110"/>
      <c r="B3661" s="110"/>
      <c r="C3661" s="103"/>
    </row>
    <row r="3662" spans="1:3" s="111" customFormat="1">
      <c r="A3662" s="110"/>
      <c r="B3662" s="110"/>
      <c r="C3662" s="103"/>
    </row>
    <row r="3663" spans="1:3" s="111" customFormat="1">
      <c r="A3663" s="110"/>
      <c r="B3663" s="110"/>
      <c r="C3663" s="103"/>
    </row>
    <row r="3664" spans="1:3" s="111" customFormat="1">
      <c r="A3664" s="110"/>
      <c r="B3664" s="110"/>
      <c r="C3664" s="103"/>
    </row>
    <row r="3665" spans="1:3" s="111" customFormat="1">
      <c r="A3665" s="110"/>
      <c r="B3665" s="110"/>
      <c r="C3665" s="103"/>
    </row>
    <row r="3666" spans="1:3" s="111" customFormat="1">
      <c r="A3666" s="110"/>
      <c r="B3666" s="110"/>
      <c r="C3666" s="103"/>
    </row>
    <row r="3667" spans="1:3" s="111" customFormat="1">
      <c r="A3667" s="110"/>
      <c r="B3667" s="110"/>
      <c r="C3667" s="103"/>
    </row>
    <row r="3668" spans="1:3" s="111" customFormat="1">
      <c r="A3668" s="110"/>
      <c r="B3668" s="110"/>
      <c r="C3668" s="103"/>
    </row>
    <row r="3669" spans="1:3" s="111" customFormat="1">
      <c r="A3669" s="110"/>
      <c r="B3669" s="110"/>
      <c r="C3669" s="103"/>
    </row>
    <row r="3670" spans="1:3" s="111" customFormat="1">
      <c r="A3670" s="110"/>
      <c r="B3670" s="110"/>
      <c r="C3670" s="103"/>
    </row>
    <row r="3671" spans="1:3" s="111" customFormat="1">
      <c r="A3671" s="110"/>
      <c r="B3671" s="110"/>
      <c r="C3671" s="103"/>
    </row>
    <row r="3672" spans="1:3" s="111" customFormat="1">
      <c r="A3672" s="110"/>
      <c r="B3672" s="110"/>
      <c r="C3672" s="103"/>
    </row>
    <row r="3673" spans="1:3" s="111" customFormat="1">
      <c r="A3673" s="110"/>
      <c r="B3673" s="110"/>
      <c r="C3673" s="103"/>
    </row>
    <row r="3674" spans="1:3" s="111" customFormat="1">
      <c r="A3674" s="110"/>
      <c r="B3674" s="110"/>
      <c r="C3674" s="103"/>
    </row>
    <row r="3675" spans="1:3" s="111" customFormat="1">
      <c r="A3675" s="110"/>
      <c r="B3675" s="110"/>
      <c r="C3675" s="103"/>
    </row>
    <row r="3676" spans="1:3" s="111" customFormat="1">
      <c r="A3676" s="110"/>
      <c r="B3676" s="110"/>
      <c r="C3676" s="103"/>
    </row>
    <row r="3677" spans="1:3" s="111" customFormat="1">
      <c r="A3677" s="110"/>
      <c r="B3677" s="110"/>
      <c r="C3677" s="103"/>
    </row>
    <row r="3678" spans="1:3" s="111" customFormat="1">
      <c r="A3678" s="110"/>
      <c r="B3678" s="110"/>
      <c r="C3678" s="103"/>
    </row>
    <row r="3679" spans="1:3" s="111" customFormat="1">
      <c r="A3679" s="110"/>
      <c r="B3679" s="110"/>
      <c r="C3679" s="103"/>
    </row>
    <row r="3680" spans="1:3" s="111" customFormat="1">
      <c r="A3680" s="110"/>
      <c r="B3680" s="110"/>
      <c r="C3680" s="103"/>
    </row>
    <row r="3681" spans="1:3" s="111" customFormat="1">
      <c r="A3681" s="110"/>
      <c r="B3681" s="110"/>
      <c r="C3681" s="103"/>
    </row>
    <row r="3682" spans="1:3" s="111" customFormat="1">
      <c r="A3682" s="110"/>
      <c r="B3682" s="110"/>
      <c r="C3682" s="103"/>
    </row>
    <row r="3683" spans="1:3" s="111" customFormat="1">
      <c r="A3683" s="110"/>
      <c r="B3683" s="110"/>
      <c r="C3683" s="103"/>
    </row>
    <row r="3684" spans="1:3" s="111" customFormat="1">
      <c r="A3684" s="110"/>
      <c r="B3684" s="110"/>
      <c r="C3684" s="103"/>
    </row>
    <row r="3685" spans="1:3" s="111" customFormat="1">
      <c r="A3685" s="110"/>
      <c r="B3685" s="110"/>
      <c r="C3685" s="103"/>
    </row>
    <row r="3686" spans="1:3" s="111" customFormat="1">
      <c r="A3686" s="110"/>
      <c r="B3686" s="110"/>
      <c r="C3686" s="103"/>
    </row>
    <row r="3687" spans="1:3" s="111" customFormat="1">
      <c r="A3687" s="110"/>
      <c r="B3687" s="110"/>
      <c r="C3687" s="103"/>
    </row>
    <row r="3688" spans="1:3" s="111" customFormat="1">
      <c r="A3688" s="110"/>
      <c r="B3688" s="110"/>
      <c r="C3688" s="103"/>
    </row>
    <row r="3689" spans="1:3" s="111" customFormat="1">
      <c r="A3689" s="110"/>
      <c r="B3689" s="110"/>
      <c r="C3689" s="103"/>
    </row>
    <row r="3690" spans="1:3" s="111" customFormat="1">
      <c r="A3690" s="110"/>
      <c r="B3690" s="110"/>
      <c r="C3690" s="103"/>
    </row>
    <row r="3691" spans="1:3" s="111" customFormat="1">
      <c r="A3691" s="110"/>
      <c r="B3691" s="110"/>
      <c r="C3691" s="103"/>
    </row>
    <row r="3692" spans="1:3" s="111" customFormat="1">
      <c r="A3692" s="110"/>
      <c r="B3692" s="110"/>
      <c r="C3692" s="103"/>
    </row>
    <row r="3693" spans="1:3" s="111" customFormat="1">
      <c r="A3693" s="110"/>
      <c r="B3693" s="110"/>
      <c r="C3693" s="103"/>
    </row>
    <row r="3694" spans="1:3" s="111" customFormat="1">
      <c r="A3694" s="110"/>
      <c r="B3694" s="110"/>
      <c r="C3694" s="103"/>
    </row>
    <row r="3695" spans="1:3" s="111" customFormat="1">
      <c r="A3695" s="110"/>
      <c r="B3695" s="110"/>
      <c r="C3695" s="103"/>
    </row>
    <row r="3696" spans="1:3" s="111" customFormat="1">
      <c r="A3696" s="110"/>
      <c r="B3696" s="110"/>
      <c r="C3696" s="103"/>
    </row>
    <row r="3697" spans="1:3" s="111" customFormat="1">
      <c r="A3697" s="110"/>
      <c r="B3697" s="110"/>
      <c r="C3697" s="103"/>
    </row>
    <row r="3698" spans="1:3" s="111" customFormat="1">
      <c r="A3698" s="110"/>
      <c r="B3698" s="110"/>
      <c r="C3698" s="103"/>
    </row>
    <row r="3699" spans="1:3" s="111" customFormat="1">
      <c r="A3699" s="110"/>
      <c r="B3699" s="110"/>
      <c r="C3699" s="103"/>
    </row>
    <row r="3700" spans="1:3" s="111" customFormat="1">
      <c r="A3700" s="110"/>
      <c r="B3700" s="110"/>
      <c r="C3700" s="103"/>
    </row>
    <row r="3701" spans="1:3" s="111" customFormat="1">
      <c r="A3701" s="110"/>
      <c r="B3701" s="110"/>
      <c r="C3701" s="103"/>
    </row>
    <row r="3702" spans="1:3" s="111" customFormat="1">
      <c r="A3702" s="110"/>
      <c r="B3702" s="110"/>
      <c r="C3702" s="103"/>
    </row>
    <row r="3703" spans="1:3" s="111" customFormat="1">
      <c r="A3703" s="110"/>
      <c r="B3703" s="110"/>
      <c r="C3703" s="103"/>
    </row>
    <row r="3704" spans="1:3" s="111" customFormat="1">
      <c r="A3704" s="110"/>
      <c r="B3704" s="110"/>
      <c r="C3704" s="103"/>
    </row>
    <row r="3705" spans="1:3" s="111" customFormat="1">
      <c r="A3705" s="110"/>
      <c r="B3705" s="110"/>
      <c r="C3705" s="103"/>
    </row>
    <row r="3706" spans="1:3" s="111" customFormat="1">
      <c r="A3706" s="110"/>
      <c r="B3706" s="110"/>
      <c r="C3706" s="103"/>
    </row>
    <row r="3707" spans="1:3" s="111" customFormat="1">
      <c r="A3707" s="110"/>
      <c r="B3707" s="110"/>
      <c r="C3707" s="103"/>
    </row>
    <row r="3708" spans="1:3" s="111" customFormat="1">
      <c r="A3708" s="110"/>
      <c r="B3708" s="110"/>
      <c r="C3708" s="103"/>
    </row>
    <row r="3709" spans="1:3" s="111" customFormat="1">
      <c r="A3709" s="110"/>
      <c r="B3709" s="110"/>
      <c r="C3709" s="103"/>
    </row>
    <row r="3710" spans="1:3" s="111" customFormat="1">
      <c r="A3710" s="110"/>
      <c r="B3710" s="110"/>
      <c r="C3710" s="103"/>
    </row>
    <row r="3711" spans="1:3" s="111" customFormat="1">
      <c r="A3711" s="110"/>
      <c r="B3711" s="110"/>
      <c r="C3711" s="103"/>
    </row>
    <row r="3712" spans="1:3" s="111" customFormat="1">
      <c r="A3712" s="110"/>
      <c r="B3712" s="110"/>
      <c r="C3712" s="103"/>
    </row>
    <row r="3713" spans="1:3" s="111" customFormat="1">
      <c r="A3713" s="110"/>
      <c r="B3713" s="110"/>
      <c r="C3713" s="103"/>
    </row>
    <row r="3714" spans="1:3" s="111" customFormat="1">
      <c r="A3714" s="110"/>
      <c r="B3714" s="110"/>
      <c r="C3714" s="103"/>
    </row>
    <row r="3715" spans="1:3" s="111" customFormat="1">
      <c r="A3715" s="110"/>
      <c r="B3715" s="110"/>
      <c r="C3715" s="103"/>
    </row>
    <row r="3716" spans="1:3" s="111" customFormat="1">
      <c r="A3716" s="110"/>
      <c r="B3716" s="110"/>
      <c r="C3716" s="103"/>
    </row>
    <row r="3717" spans="1:3" s="111" customFormat="1">
      <c r="A3717" s="110"/>
      <c r="B3717" s="110"/>
      <c r="C3717" s="103"/>
    </row>
    <row r="3718" spans="1:3" s="111" customFormat="1">
      <c r="A3718" s="110"/>
      <c r="B3718" s="110"/>
      <c r="C3718" s="103"/>
    </row>
    <row r="3719" spans="1:3" s="111" customFormat="1">
      <c r="A3719" s="110"/>
      <c r="B3719" s="110"/>
      <c r="C3719" s="103"/>
    </row>
    <row r="3720" spans="1:3" s="111" customFormat="1">
      <c r="A3720" s="110"/>
      <c r="B3720" s="110"/>
      <c r="C3720" s="103"/>
    </row>
    <row r="3721" spans="1:3" s="111" customFormat="1">
      <c r="A3721" s="110"/>
      <c r="B3721" s="110"/>
      <c r="C3721" s="103"/>
    </row>
    <row r="3722" spans="1:3" s="111" customFormat="1">
      <c r="A3722" s="110"/>
      <c r="B3722" s="110"/>
      <c r="C3722" s="103"/>
    </row>
    <row r="3723" spans="1:3" s="111" customFormat="1">
      <c r="A3723" s="110"/>
      <c r="B3723" s="110"/>
      <c r="C3723" s="103"/>
    </row>
    <row r="3724" spans="1:3" s="111" customFormat="1">
      <c r="A3724" s="110"/>
      <c r="B3724" s="110"/>
      <c r="C3724" s="103"/>
    </row>
    <row r="3725" spans="1:3" s="111" customFormat="1">
      <c r="A3725" s="110"/>
      <c r="B3725" s="110"/>
      <c r="C3725" s="103"/>
    </row>
    <row r="3726" spans="1:3" s="111" customFormat="1">
      <c r="A3726" s="110"/>
      <c r="B3726" s="110"/>
      <c r="C3726" s="103"/>
    </row>
    <row r="3727" spans="1:3" s="111" customFormat="1">
      <c r="A3727" s="110"/>
      <c r="B3727" s="110"/>
      <c r="C3727" s="103"/>
    </row>
    <row r="3728" spans="1:3" s="111" customFormat="1">
      <c r="A3728" s="110"/>
      <c r="B3728" s="110"/>
      <c r="C3728" s="103"/>
    </row>
    <row r="3729" spans="1:3" s="111" customFormat="1">
      <c r="A3729" s="110"/>
      <c r="B3729" s="110"/>
      <c r="C3729" s="103"/>
    </row>
    <row r="3730" spans="1:3" s="111" customFormat="1">
      <c r="A3730" s="110"/>
      <c r="B3730" s="110"/>
      <c r="C3730" s="103"/>
    </row>
    <row r="3731" spans="1:3" s="111" customFormat="1">
      <c r="A3731" s="110"/>
      <c r="B3731" s="110"/>
      <c r="C3731" s="103"/>
    </row>
    <row r="3732" spans="1:3" s="111" customFormat="1">
      <c r="A3732" s="110"/>
      <c r="B3732" s="110"/>
      <c r="C3732" s="103"/>
    </row>
    <row r="3733" spans="1:3" s="111" customFormat="1">
      <c r="A3733" s="110"/>
      <c r="B3733" s="110"/>
      <c r="C3733" s="103"/>
    </row>
    <row r="3734" spans="1:3" s="111" customFormat="1">
      <c r="A3734" s="110"/>
      <c r="B3734" s="110"/>
      <c r="C3734" s="103"/>
    </row>
    <row r="3735" spans="1:3" s="111" customFormat="1">
      <c r="A3735" s="110"/>
      <c r="B3735" s="110"/>
      <c r="C3735" s="103"/>
    </row>
    <row r="3736" spans="1:3" s="111" customFormat="1">
      <c r="A3736" s="110"/>
      <c r="B3736" s="110"/>
      <c r="C3736" s="103"/>
    </row>
    <row r="3737" spans="1:3" s="111" customFormat="1">
      <c r="A3737" s="110"/>
      <c r="B3737" s="110"/>
      <c r="C3737" s="103"/>
    </row>
    <row r="3738" spans="1:3" s="111" customFormat="1">
      <c r="A3738" s="110"/>
      <c r="B3738" s="110"/>
      <c r="C3738" s="103"/>
    </row>
    <row r="3739" spans="1:3" s="111" customFormat="1">
      <c r="A3739" s="110"/>
      <c r="B3739" s="110"/>
      <c r="C3739" s="103"/>
    </row>
    <row r="3740" spans="1:3" s="111" customFormat="1">
      <c r="A3740" s="110"/>
      <c r="B3740" s="110"/>
      <c r="C3740" s="103"/>
    </row>
    <row r="3741" spans="1:3" s="111" customFormat="1">
      <c r="A3741" s="110"/>
      <c r="B3741" s="110"/>
      <c r="C3741" s="103"/>
    </row>
    <row r="3742" spans="1:3" s="111" customFormat="1">
      <c r="A3742" s="110"/>
      <c r="B3742" s="110"/>
      <c r="C3742" s="103"/>
    </row>
    <row r="3743" spans="1:3" s="111" customFormat="1">
      <c r="A3743" s="110"/>
      <c r="B3743" s="110"/>
      <c r="C3743" s="103"/>
    </row>
    <row r="3744" spans="1:3" s="111" customFormat="1">
      <c r="A3744" s="110"/>
      <c r="B3744" s="110"/>
      <c r="C3744" s="103"/>
    </row>
    <row r="3745" spans="1:3" s="111" customFormat="1">
      <c r="A3745" s="110"/>
      <c r="B3745" s="110"/>
      <c r="C3745" s="103"/>
    </row>
    <row r="3746" spans="1:3" s="111" customFormat="1">
      <c r="A3746" s="110"/>
      <c r="B3746" s="110"/>
      <c r="C3746" s="103"/>
    </row>
    <row r="3747" spans="1:3" s="111" customFormat="1">
      <c r="A3747" s="110"/>
      <c r="B3747" s="110"/>
      <c r="C3747" s="103"/>
    </row>
    <row r="3748" spans="1:3" s="111" customFormat="1">
      <c r="A3748" s="110"/>
      <c r="B3748" s="110"/>
      <c r="C3748" s="103"/>
    </row>
    <row r="3749" spans="1:3" s="111" customFormat="1">
      <c r="A3749" s="110"/>
      <c r="B3749" s="110"/>
      <c r="C3749" s="103"/>
    </row>
    <row r="3750" spans="1:3" s="111" customFormat="1">
      <c r="A3750" s="110"/>
      <c r="B3750" s="110"/>
      <c r="C3750" s="103"/>
    </row>
    <row r="3751" spans="1:3" s="111" customFormat="1">
      <c r="A3751" s="110"/>
      <c r="B3751" s="110"/>
      <c r="C3751" s="103"/>
    </row>
    <row r="3752" spans="1:3" s="111" customFormat="1">
      <c r="A3752" s="110"/>
      <c r="B3752" s="110"/>
      <c r="C3752" s="103"/>
    </row>
    <row r="3753" spans="1:3" s="111" customFormat="1">
      <c r="A3753" s="110"/>
      <c r="B3753" s="110"/>
      <c r="C3753" s="103"/>
    </row>
    <row r="3754" spans="1:3" s="111" customFormat="1">
      <c r="A3754" s="110"/>
      <c r="B3754" s="110"/>
      <c r="C3754" s="103"/>
    </row>
    <row r="3755" spans="1:3" s="111" customFormat="1">
      <c r="A3755" s="110"/>
      <c r="B3755" s="110"/>
      <c r="C3755" s="103"/>
    </row>
    <row r="3756" spans="1:3" s="111" customFormat="1">
      <c r="A3756" s="110"/>
      <c r="B3756" s="110"/>
      <c r="C3756" s="103"/>
    </row>
    <row r="3757" spans="1:3" s="111" customFormat="1">
      <c r="A3757" s="110"/>
      <c r="B3757" s="110"/>
      <c r="C3757" s="103"/>
    </row>
    <row r="3758" spans="1:3" s="111" customFormat="1">
      <c r="A3758" s="110"/>
      <c r="B3758" s="110"/>
      <c r="C3758" s="103"/>
    </row>
    <row r="3759" spans="1:3" s="111" customFormat="1">
      <c r="A3759" s="110"/>
      <c r="B3759" s="110"/>
      <c r="C3759" s="103"/>
    </row>
    <row r="3760" spans="1:3" s="111" customFormat="1">
      <c r="A3760" s="110"/>
      <c r="B3760" s="110"/>
      <c r="C3760" s="103"/>
    </row>
    <row r="3761" spans="1:3" s="111" customFormat="1">
      <c r="A3761" s="110"/>
      <c r="B3761" s="110"/>
      <c r="C3761" s="103"/>
    </row>
    <row r="3762" spans="1:3" s="111" customFormat="1">
      <c r="A3762" s="110"/>
      <c r="B3762" s="110"/>
      <c r="C3762" s="103"/>
    </row>
    <row r="3763" spans="1:3" s="111" customFormat="1">
      <c r="A3763" s="110"/>
      <c r="B3763" s="110"/>
      <c r="C3763" s="103"/>
    </row>
    <row r="3764" spans="1:3" s="111" customFormat="1">
      <c r="A3764" s="110"/>
      <c r="B3764" s="110"/>
      <c r="C3764" s="103"/>
    </row>
    <row r="3765" spans="1:3" s="111" customFormat="1">
      <c r="A3765" s="110"/>
      <c r="B3765" s="110"/>
      <c r="C3765" s="103"/>
    </row>
    <row r="3766" spans="1:3" s="111" customFormat="1">
      <c r="A3766" s="110"/>
      <c r="B3766" s="110"/>
      <c r="C3766" s="103"/>
    </row>
    <row r="3767" spans="1:3" s="111" customFormat="1">
      <c r="A3767" s="110"/>
      <c r="B3767" s="110"/>
      <c r="C3767" s="103"/>
    </row>
    <row r="3768" spans="1:3" s="111" customFormat="1">
      <c r="A3768" s="110"/>
      <c r="B3768" s="110"/>
      <c r="C3768" s="103"/>
    </row>
    <row r="3769" spans="1:3" s="111" customFormat="1">
      <c r="A3769" s="110"/>
      <c r="B3769" s="110"/>
      <c r="C3769" s="103"/>
    </row>
    <row r="3770" spans="1:3" s="111" customFormat="1">
      <c r="A3770" s="110"/>
      <c r="B3770" s="110"/>
      <c r="C3770" s="103"/>
    </row>
    <row r="3771" spans="1:3" s="111" customFormat="1">
      <c r="A3771" s="110"/>
      <c r="B3771" s="110"/>
      <c r="C3771" s="103"/>
    </row>
    <row r="3772" spans="1:3" s="111" customFormat="1">
      <c r="A3772" s="110"/>
      <c r="B3772" s="110"/>
      <c r="C3772" s="103"/>
    </row>
    <row r="3773" spans="1:3" s="111" customFormat="1">
      <c r="A3773" s="110"/>
      <c r="B3773" s="110"/>
      <c r="C3773" s="103"/>
    </row>
    <row r="3774" spans="1:3" s="111" customFormat="1">
      <c r="A3774" s="110"/>
      <c r="B3774" s="110"/>
      <c r="C3774" s="103"/>
    </row>
    <row r="3775" spans="1:3" s="111" customFormat="1">
      <c r="A3775" s="110"/>
      <c r="B3775" s="110"/>
      <c r="C3775" s="103"/>
    </row>
    <row r="3776" spans="1:3" s="111" customFormat="1">
      <c r="A3776" s="110"/>
      <c r="B3776" s="110"/>
      <c r="C3776" s="103"/>
    </row>
    <row r="3777" spans="1:3" s="111" customFormat="1">
      <c r="A3777" s="110"/>
      <c r="B3777" s="110"/>
      <c r="C3777" s="103"/>
    </row>
    <row r="3778" spans="1:3" s="111" customFormat="1">
      <c r="A3778" s="110"/>
      <c r="B3778" s="110"/>
      <c r="C3778" s="103"/>
    </row>
    <row r="3779" spans="1:3" s="111" customFormat="1">
      <c r="A3779" s="110"/>
      <c r="B3779" s="110"/>
      <c r="C3779" s="103"/>
    </row>
    <row r="3780" spans="1:3" s="111" customFormat="1">
      <c r="A3780" s="110"/>
      <c r="B3780" s="110"/>
      <c r="C3780" s="103"/>
    </row>
    <row r="3781" spans="1:3" s="111" customFormat="1">
      <c r="A3781" s="110"/>
      <c r="B3781" s="110"/>
      <c r="C3781" s="103"/>
    </row>
    <row r="3782" spans="1:3" s="111" customFormat="1">
      <c r="A3782" s="110"/>
      <c r="B3782" s="110"/>
      <c r="C3782" s="103"/>
    </row>
    <row r="3783" spans="1:3" s="111" customFormat="1">
      <c r="A3783" s="110"/>
      <c r="B3783" s="110"/>
      <c r="C3783" s="103"/>
    </row>
    <row r="3784" spans="1:3" s="111" customFormat="1">
      <c r="A3784" s="110"/>
      <c r="B3784" s="110"/>
      <c r="C3784" s="103"/>
    </row>
    <row r="3785" spans="1:3" s="111" customFormat="1">
      <c r="A3785" s="110"/>
      <c r="B3785" s="110"/>
      <c r="C3785" s="103"/>
    </row>
    <row r="3786" spans="1:3" s="111" customFormat="1">
      <c r="A3786" s="110"/>
      <c r="B3786" s="110"/>
      <c r="C3786" s="103"/>
    </row>
    <row r="3787" spans="1:3" s="111" customFormat="1">
      <c r="A3787" s="110"/>
      <c r="B3787" s="110"/>
      <c r="C3787" s="103"/>
    </row>
    <row r="3788" spans="1:3" s="111" customFormat="1">
      <c r="A3788" s="110"/>
      <c r="B3788" s="110"/>
      <c r="C3788" s="103"/>
    </row>
    <row r="3789" spans="1:3" s="111" customFormat="1">
      <c r="A3789" s="110"/>
      <c r="B3789" s="110"/>
      <c r="C3789" s="103"/>
    </row>
    <row r="3790" spans="1:3" s="111" customFormat="1">
      <c r="A3790" s="110"/>
      <c r="B3790" s="110"/>
      <c r="C3790" s="103"/>
    </row>
    <row r="3791" spans="1:3" s="111" customFormat="1">
      <c r="A3791" s="110"/>
      <c r="B3791" s="110"/>
      <c r="C3791" s="103"/>
    </row>
    <row r="3792" spans="1:3" s="111" customFormat="1">
      <c r="A3792" s="110"/>
      <c r="B3792" s="110"/>
      <c r="C3792" s="103"/>
    </row>
    <row r="3793" spans="1:3" s="111" customFormat="1">
      <c r="A3793" s="110"/>
      <c r="B3793" s="110"/>
      <c r="C3793" s="103"/>
    </row>
    <row r="3794" spans="1:3" s="111" customFormat="1">
      <c r="A3794" s="110"/>
      <c r="B3794" s="110"/>
      <c r="C3794" s="103"/>
    </row>
    <row r="3795" spans="1:3" s="111" customFormat="1">
      <c r="A3795" s="110"/>
      <c r="B3795" s="110"/>
      <c r="C3795" s="103"/>
    </row>
    <row r="3796" spans="1:3" s="111" customFormat="1">
      <c r="A3796" s="110"/>
      <c r="B3796" s="110"/>
      <c r="C3796" s="103"/>
    </row>
    <row r="3797" spans="1:3" s="111" customFormat="1">
      <c r="A3797" s="110"/>
      <c r="B3797" s="110"/>
      <c r="C3797" s="103"/>
    </row>
    <row r="3798" spans="1:3" s="111" customFormat="1">
      <c r="A3798" s="110"/>
      <c r="B3798" s="110"/>
      <c r="C3798" s="103"/>
    </row>
    <row r="3799" spans="1:3" s="111" customFormat="1">
      <c r="A3799" s="110"/>
      <c r="B3799" s="110"/>
      <c r="C3799" s="103"/>
    </row>
    <row r="3800" spans="1:3" s="111" customFormat="1">
      <c r="A3800" s="110"/>
      <c r="B3800" s="110"/>
      <c r="C3800" s="103"/>
    </row>
    <row r="3801" spans="1:3" s="111" customFormat="1">
      <c r="A3801" s="110"/>
      <c r="B3801" s="110"/>
      <c r="C3801" s="103"/>
    </row>
    <row r="3802" spans="1:3" s="111" customFormat="1">
      <c r="A3802" s="110"/>
      <c r="B3802" s="110"/>
      <c r="C3802" s="103"/>
    </row>
    <row r="3803" spans="1:3" s="111" customFormat="1">
      <c r="A3803" s="110"/>
      <c r="B3803" s="110"/>
      <c r="C3803" s="103"/>
    </row>
    <row r="3804" spans="1:3" s="111" customFormat="1">
      <c r="A3804" s="110"/>
      <c r="B3804" s="110"/>
      <c r="C3804" s="103"/>
    </row>
    <row r="3805" spans="1:3" s="111" customFormat="1">
      <c r="A3805" s="110"/>
      <c r="B3805" s="110"/>
      <c r="C3805" s="103"/>
    </row>
    <row r="3806" spans="1:3" s="111" customFormat="1">
      <c r="A3806" s="110"/>
      <c r="B3806" s="110"/>
      <c r="C3806" s="103"/>
    </row>
    <row r="3807" spans="1:3" s="111" customFormat="1">
      <c r="A3807" s="110"/>
      <c r="B3807" s="110"/>
      <c r="C3807" s="103"/>
    </row>
    <row r="3808" spans="1:3" s="111" customFormat="1">
      <c r="A3808" s="110"/>
      <c r="B3808" s="110"/>
      <c r="C3808" s="103"/>
    </row>
    <row r="3809" spans="1:3" s="111" customFormat="1">
      <c r="A3809" s="110"/>
      <c r="B3809" s="110"/>
      <c r="C3809" s="103"/>
    </row>
    <row r="3810" spans="1:3" s="111" customFormat="1">
      <c r="A3810" s="110"/>
      <c r="B3810" s="110"/>
      <c r="C3810" s="103"/>
    </row>
    <row r="3811" spans="1:3" s="111" customFormat="1">
      <c r="A3811" s="110"/>
      <c r="B3811" s="110"/>
      <c r="C3811" s="103"/>
    </row>
    <row r="3812" spans="1:3" s="111" customFormat="1">
      <c r="A3812" s="110"/>
      <c r="B3812" s="110"/>
      <c r="C3812" s="103"/>
    </row>
    <row r="3813" spans="1:3" s="111" customFormat="1">
      <c r="A3813" s="110"/>
      <c r="B3813" s="110"/>
      <c r="C3813" s="103"/>
    </row>
    <row r="3814" spans="1:3" s="111" customFormat="1">
      <c r="A3814" s="110"/>
      <c r="B3814" s="110"/>
      <c r="C3814" s="103"/>
    </row>
    <row r="3815" spans="1:3" s="111" customFormat="1">
      <c r="A3815" s="110"/>
      <c r="B3815" s="110"/>
      <c r="C3815" s="103"/>
    </row>
    <row r="3816" spans="1:3" s="111" customFormat="1">
      <c r="A3816" s="110"/>
      <c r="B3816" s="110"/>
      <c r="C3816" s="103"/>
    </row>
    <row r="3817" spans="1:3" s="111" customFormat="1">
      <c r="A3817" s="110"/>
      <c r="B3817" s="110"/>
      <c r="C3817" s="103"/>
    </row>
    <row r="3818" spans="1:3" s="111" customFormat="1">
      <c r="A3818" s="110"/>
      <c r="B3818" s="110"/>
      <c r="C3818" s="103"/>
    </row>
    <row r="3819" spans="1:3" s="111" customFormat="1">
      <c r="A3819" s="110"/>
      <c r="B3819" s="110"/>
      <c r="C3819" s="103"/>
    </row>
    <row r="3820" spans="1:3" s="111" customFormat="1">
      <c r="A3820" s="110"/>
      <c r="B3820" s="110"/>
      <c r="C3820" s="103"/>
    </row>
    <row r="3821" spans="1:3" s="111" customFormat="1">
      <c r="A3821" s="110"/>
      <c r="B3821" s="110"/>
      <c r="C3821" s="103"/>
    </row>
    <row r="3822" spans="1:3" s="111" customFormat="1">
      <c r="A3822" s="110"/>
      <c r="B3822" s="110"/>
      <c r="C3822" s="103"/>
    </row>
    <row r="3823" spans="1:3" s="111" customFormat="1">
      <c r="A3823" s="110"/>
      <c r="B3823" s="110"/>
      <c r="C3823" s="103"/>
    </row>
    <row r="3824" spans="1:3" s="111" customFormat="1">
      <c r="A3824" s="110"/>
      <c r="B3824" s="110"/>
      <c r="C3824" s="103"/>
    </row>
    <row r="3825" spans="1:3" s="111" customFormat="1">
      <c r="A3825" s="110"/>
      <c r="B3825" s="110"/>
      <c r="C3825" s="103"/>
    </row>
    <row r="3826" spans="1:3" s="111" customFormat="1">
      <c r="A3826" s="110"/>
      <c r="B3826" s="110"/>
      <c r="C3826" s="103"/>
    </row>
    <row r="3827" spans="1:3" s="111" customFormat="1">
      <c r="A3827" s="110"/>
      <c r="B3827" s="110"/>
      <c r="C3827" s="103"/>
    </row>
    <row r="3828" spans="1:3" s="111" customFormat="1">
      <c r="A3828" s="110"/>
      <c r="B3828" s="110"/>
      <c r="C3828" s="103"/>
    </row>
    <row r="3829" spans="1:3" s="111" customFormat="1">
      <c r="A3829" s="110"/>
      <c r="B3829" s="110"/>
      <c r="C3829" s="103"/>
    </row>
    <row r="3830" spans="1:3" s="111" customFormat="1">
      <c r="A3830" s="110"/>
      <c r="B3830" s="110"/>
      <c r="C3830" s="103"/>
    </row>
    <row r="3831" spans="1:3" s="111" customFormat="1">
      <c r="A3831" s="110"/>
      <c r="B3831" s="110"/>
      <c r="C3831" s="103"/>
    </row>
    <row r="3832" spans="1:3" s="111" customFormat="1">
      <c r="A3832" s="110"/>
      <c r="B3832" s="110"/>
      <c r="C3832" s="103"/>
    </row>
    <row r="3833" spans="1:3" s="111" customFormat="1">
      <c r="A3833" s="110"/>
      <c r="B3833" s="110"/>
      <c r="C3833" s="103"/>
    </row>
    <row r="3834" spans="1:3" s="111" customFormat="1">
      <c r="A3834" s="110"/>
      <c r="B3834" s="110"/>
      <c r="C3834" s="103"/>
    </row>
    <row r="3835" spans="1:3" s="111" customFormat="1">
      <c r="A3835" s="110"/>
      <c r="B3835" s="110"/>
      <c r="C3835" s="103"/>
    </row>
    <row r="3836" spans="1:3" s="111" customFormat="1">
      <c r="A3836" s="110"/>
      <c r="B3836" s="110"/>
      <c r="C3836" s="103"/>
    </row>
    <row r="3837" spans="1:3" s="111" customFormat="1">
      <c r="A3837" s="110"/>
      <c r="B3837" s="110"/>
      <c r="C3837" s="103"/>
    </row>
    <row r="3838" spans="1:3" s="111" customFormat="1">
      <c r="A3838" s="110"/>
      <c r="B3838" s="110"/>
      <c r="C3838" s="103"/>
    </row>
    <row r="3839" spans="1:3" s="111" customFormat="1">
      <c r="A3839" s="110"/>
      <c r="B3839" s="110"/>
      <c r="C3839" s="103"/>
    </row>
    <row r="3840" spans="1:3" s="111" customFormat="1">
      <c r="A3840" s="110"/>
      <c r="B3840" s="110"/>
      <c r="C3840" s="103"/>
    </row>
    <row r="3841" spans="1:3" s="111" customFormat="1">
      <c r="A3841" s="110"/>
      <c r="B3841" s="110"/>
      <c r="C3841" s="103"/>
    </row>
    <row r="3842" spans="1:3" s="111" customFormat="1">
      <c r="A3842" s="110"/>
      <c r="B3842" s="110"/>
      <c r="C3842" s="103"/>
    </row>
    <row r="3843" spans="1:3" s="111" customFormat="1">
      <c r="A3843" s="110"/>
      <c r="B3843" s="110"/>
      <c r="C3843" s="103"/>
    </row>
    <row r="3844" spans="1:3" s="111" customFormat="1">
      <c r="A3844" s="110"/>
      <c r="B3844" s="110"/>
      <c r="C3844" s="103"/>
    </row>
    <row r="3845" spans="1:3" s="111" customFormat="1">
      <c r="A3845" s="110"/>
      <c r="B3845" s="110"/>
      <c r="C3845" s="103"/>
    </row>
    <row r="3846" spans="1:3" s="111" customFormat="1">
      <c r="A3846" s="110"/>
      <c r="B3846" s="110"/>
      <c r="C3846" s="103"/>
    </row>
    <row r="3847" spans="1:3" s="111" customFormat="1">
      <c r="A3847" s="110"/>
      <c r="B3847" s="110"/>
      <c r="C3847" s="103"/>
    </row>
    <row r="3848" spans="1:3" s="111" customFormat="1">
      <c r="A3848" s="110"/>
      <c r="B3848" s="110"/>
      <c r="C3848" s="103"/>
    </row>
    <row r="3849" spans="1:3" s="111" customFormat="1">
      <c r="A3849" s="110"/>
      <c r="B3849" s="110"/>
      <c r="C3849" s="103"/>
    </row>
    <row r="3850" spans="1:3" s="111" customFormat="1">
      <c r="A3850" s="110"/>
      <c r="B3850" s="110"/>
      <c r="C3850" s="103"/>
    </row>
    <row r="3851" spans="1:3" s="111" customFormat="1">
      <c r="A3851" s="110"/>
      <c r="B3851" s="110"/>
      <c r="C3851" s="103"/>
    </row>
    <row r="3852" spans="1:3" s="111" customFormat="1">
      <c r="A3852" s="110"/>
      <c r="B3852" s="110"/>
      <c r="C3852" s="103"/>
    </row>
    <row r="3853" spans="1:3" s="111" customFormat="1">
      <c r="A3853" s="110"/>
      <c r="B3853" s="110"/>
      <c r="C3853" s="103"/>
    </row>
    <row r="3854" spans="1:3" s="111" customFormat="1">
      <c r="A3854" s="110"/>
      <c r="B3854" s="110"/>
      <c r="C3854" s="103"/>
    </row>
    <row r="3855" spans="1:3" s="111" customFormat="1">
      <c r="A3855" s="110"/>
      <c r="B3855" s="110"/>
      <c r="C3855" s="103"/>
    </row>
    <row r="3856" spans="1:3" s="111" customFormat="1">
      <c r="A3856" s="110"/>
      <c r="B3856" s="110"/>
      <c r="C3856" s="103"/>
    </row>
    <row r="3857" spans="1:3" s="111" customFormat="1">
      <c r="A3857" s="110"/>
      <c r="B3857" s="110"/>
      <c r="C3857" s="103"/>
    </row>
    <row r="3858" spans="1:3" s="111" customFormat="1">
      <c r="A3858" s="110"/>
      <c r="B3858" s="110"/>
      <c r="C3858" s="103"/>
    </row>
    <row r="3859" spans="1:3" s="111" customFormat="1">
      <c r="A3859" s="110"/>
      <c r="B3859" s="110"/>
      <c r="C3859" s="103"/>
    </row>
    <row r="3860" spans="1:3" s="111" customFormat="1">
      <c r="A3860" s="110"/>
      <c r="B3860" s="110"/>
      <c r="C3860" s="103"/>
    </row>
    <row r="3861" spans="1:3" s="111" customFormat="1">
      <c r="A3861" s="110"/>
      <c r="B3861" s="110"/>
      <c r="C3861" s="103"/>
    </row>
    <row r="3862" spans="1:3" s="111" customFormat="1">
      <c r="A3862" s="110"/>
      <c r="B3862" s="110"/>
      <c r="C3862" s="103"/>
    </row>
    <row r="3863" spans="1:3" s="111" customFormat="1">
      <c r="A3863" s="110"/>
      <c r="B3863" s="110"/>
      <c r="C3863" s="103"/>
    </row>
    <row r="3864" spans="1:3" s="111" customFormat="1">
      <c r="A3864" s="110"/>
      <c r="B3864" s="110"/>
      <c r="C3864" s="103"/>
    </row>
    <row r="3865" spans="1:3" s="111" customFormat="1">
      <c r="A3865" s="110"/>
      <c r="B3865" s="110"/>
      <c r="C3865" s="103"/>
    </row>
    <row r="3866" spans="1:3" s="111" customFormat="1">
      <c r="A3866" s="110"/>
      <c r="B3866" s="110"/>
      <c r="C3866" s="103"/>
    </row>
    <row r="3867" spans="1:3" s="111" customFormat="1">
      <c r="A3867" s="110"/>
      <c r="B3867" s="110"/>
      <c r="C3867" s="103"/>
    </row>
    <row r="3868" spans="1:3" s="111" customFormat="1">
      <c r="A3868" s="110"/>
      <c r="B3868" s="110"/>
      <c r="C3868" s="103"/>
    </row>
    <row r="3869" spans="1:3" s="111" customFormat="1">
      <c r="A3869" s="110"/>
      <c r="B3869" s="110"/>
      <c r="C3869" s="103"/>
    </row>
    <row r="3870" spans="1:3" s="111" customFormat="1">
      <c r="A3870" s="110"/>
      <c r="B3870" s="110"/>
      <c r="C3870" s="103"/>
    </row>
    <row r="3871" spans="1:3" s="111" customFormat="1">
      <c r="A3871" s="110"/>
      <c r="B3871" s="110"/>
      <c r="C3871" s="103"/>
    </row>
    <row r="3872" spans="1:3" s="111" customFormat="1">
      <c r="A3872" s="110"/>
      <c r="B3872" s="110"/>
      <c r="C3872" s="103"/>
    </row>
    <row r="3873" spans="1:3" s="111" customFormat="1">
      <c r="A3873" s="110"/>
      <c r="B3873" s="110"/>
      <c r="C3873" s="103"/>
    </row>
    <row r="3874" spans="1:3" s="111" customFormat="1">
      <c r="A3874" s="110"/>
      <c r="B3874" s="110"/>
      <c r="C3874" s="103"/>
    </row>
    <row r="3875" spans="1:3" s="111" customFormat="1">
      <c r="A3875" s="110"/>
      <c r="B3875" s="110"/>
      <c r="C3875" s="103"/>
    </row>
    <row r="3876" spans="1:3" s="111" customFormat="1">
      <c r="A3876" s="110"/>
      <c r="B3876" s="110"/>
      <c r="C3876" s="103"/>
    </row>
    <row r="3877" spans="1:3" s="111" customFormat="1">
      <c r="A3877" s="110"/>
      <c r="B3877" s="110"/>
      <c r="C3877" s="103"/>
    </row>
    <row r="3878" spans="1:3" s="111" customFormat="1">
      <c r="A3878" s="110"/>
      <c r="B3878" s="110"/>
      <c r="C3878" s="103"/>
    </row>
    <row r="3879" spans="1:3" s="111" customFormat="1">
      <c r="A3879" s="110"/>
      <c r="B3879" s="110"/>
      <c r="C3879" s="103"/>
    </row>
    <row r="3880" spans="1:3" s="111" customFormat="1">
      <c r="A3880" s="110"/>
      <c r="B3880" s="110"/>
      <c r="C3880" s="103"/>
    </row>
    <row r="3881" spans="1:3" s="111" customFormat="1">
      <c r="A3881" s="110"/>
      <c r="B3881" s="110"/>
      <c r="C3881" s="103"/>
    </row>
    <row r="3882" spans="1:3" s="111" customFormat="1">
      <c r="A3882" s="110"/>
      <c r="B3882" s="110"/>
      <c r="C3882" s="103"/>
    </row>
    <row r="3883" spans="1:3" s="111" customFormat="1">
      <c r="A3883" s="110"/>
      <c r="B3883" s="110"/>
      <c r="C3883" s="103"/>
    </row>
    <row r="3884" spans="1:3" s="111" customFormat="1">
      <c r="A3884" s="110"/>
      <c r="B3884" s="110"/>
      <c r="C3884" s="103"/>
    </row>
    <row r="3885" spans="1:3" s="111" customFormat="1">
      <c r="A3885" s="110"/>
      <c r="B3885" s="110"/>
      <c r="C3885" s="103"/>
    </row>
    <row r="3886" spans="1:3" s="111" customFormat="1">
      <c r="A3886" s="110"/>
      <c r="B3886" s="110"/>
      <c r="C3886" s="103"/>
    </row>
    <row r="3887" spans="1:3" s="111" customFormat="1">
      <c r="A3887" s="110"/>
      <c r="B3887" s="110"/>
      <c r="C3887" s="103"/>
    </row>
    <row r="3888" spans="1:3" s="111" customFormat="1">
      <c r="A3888" s="110"/>
      <c r="B3888" s="110"/>
      <c r="C3888" s="103"/>
    </row>
    <row r="3889" spans="1:3" s="111" customFormat="1">
      <c r="A3889" s="110"/>
      <c r="B3889" s="110"/>
      <c r="C3889" s="103"/>
    </row>
    <row r="3890" spans="1:3" s="111" customFormat="1">
      <c r="A3890" s="110"/>
      <c r="B3890" s="110"/>
      <c r="C3890" s="103"/>
    </row>
    <row r="3891" spans="1:3" s="111" customFormat="1">
      <c r="A3891" s="110"/>
      <c r="B3891" s="110"/>
      <c r="C3891" s="103"/>
    </row>
    <row r="3892" spans="1:3" s="111" customFormat="1">
      <c r="A3892" s="110"/>
      <c r="B3892" s="110"/>
      <c r="C3892" s="103"/>
    </row>
    <row r="3893" spans="1:3" s="111" customFormat="1">
      <c r="A3893" s="110"/>
      <c r="B3893" s="110"/>
      <c r="C3893" s="103"/>
    </row>
    <row r="3894" spans="1:3" s="111" customFormat="1">
      <c r="A3894" s="110"/>
      <c r="B3894" s="110"/>
      <c r="C3894" s="103"/>
    </row>
    <row r="3895" spans="1:3" s="111" customFormat="1">
      <c r="A3895" s="110"/>
      <c r="B3895" s="110"/>
      <c r="C3895" s="103"/>
    </row>
    <row r="3896" spans="1:3" s="111" customFormat="1">
      <c r="A3896" s="110"/>
      <c r="B3896" s="110"/>
      <c r="C3896" s="103"/>
    </row>
    <row r="3897" spans="1:3" s="111" customFormat="1">
      <c r="A3897" s="110"/>
      <c r="B3897" s="110"/>
      <c r="C3897" s="103"/>
    </row>
    <row r="3898" spans="1:3" s="111" customFormat="1">
      <c r="A3898" s="110"/>
      <c r="B3898" s="110"/>
      <c r="C3898" s="103"/>
    </row>
    <row r="3899" spans="1:3" s="111" customFormat="1">
      <c r="A3899" s="110"/>
      <c r="B3899" s="110"/>
      <c r="C3899" s="103"/>
    </row>
    <row r="3900" spans="1:3" s="111" customFormat="1">
      <c r="A3900" s="110"/>
      <c r="B3900" s="110"/>
      <c r="C3900" s="103"/>
    </row>
    <row r="3901" spans="1:3" s="111" customFormat="1">
      <c r="A3901" s="110"/>
      <c r="B3901" s="110"/>
      <c r="C3901" s="103"/>
    </row>
    <row r="3902" spans="1:3" s="111" customFormat="1">
      <c r="A3902" s="110"/>
      <c r="B3902" s="110"/>
      <c r="C3902" s="103"/>
    </row>
    <row r="3903" spans="1:3" s="111" customFormat="1">
      <c r="A3903" s="110"/>
      <c r="B3903" s="110"/>
      <c r="C3903" s="103"/>
    </row>
    <row r="3904" spans="1:3" s="111" customFormat="1">
      <c r="A3904" s="110"/>
      <c r="B3904" s="110"/>
      <c r="C3904" s="103"/>
    </row>
    <row r="3905" spans="1:3" s="111" customFormat="1">
      <c r="A3905" s="110"/>
      <c r="B3905" s="110"/>
      <c r="C3905" s="103"/>
    </row>
    <row r="3906" spans="1:3" s="111" customFormat="1">
      <c r="A3906" s="110"/>
      <c r="B3906" s="110"/>
      <c r="C3906" s="103"/>
    </row>
    <row r="3907" spans="1:3" s="111" customFormat="1">
      <c r="A3907" s="110"/>
      <c r="B3907" s="110"/>
      <c r="C3907" s="103"/>
    </row>
    <row r="3908" spans="1:3" s="111" customFormat="1">
      <c r="A3908" s="110"/>
      <c r="B3908" s="110"/>
      <c r="C3908" s="103"/>
    </row>
    <row r="3909" spans="1:3" s="111" customFormat="1">
      <c r="A3909" s="110"/>
      <c r="B3909" s="110"/>
      <c r="C3909" s="103"/>
    </row>
    <row r="3910" spans="1:3" s="111" customFormat="1">
      <c r="A3910" s="110"/>
      <c r="B3910" s="110"/>
      <c r="C3910" s="103"/>
    </row>
    <row r="3911" spans="1:3" s="111" customFormat="1">
      <c r="A3911" s="110"/>
      <c r="B3911" s="110"/>
      <c r="C3911" s="103"/>
    </row>
    <row r="3912" spans="1:3" s="111" customFormat="1">
      <c r="A3912" s="110"/>
      <c r="B3912" s="110"/>
      <c r="C3912" s="103"/>
    </row>
    <row r="3913" spans="1:3" s="111" customFormat="1">
      <c r="A3913" s="110"/>
      <c r="B3913" s="110"/>
      <c r="C3913" s="103"/>
    </row>
    <row r="3914" spans="1:3" s="111" customFormat="1">
      <c r="A3914" s="110"/>
      <c r="B3914" s="110"/>
      <c r="C3914" s="103"/>
    </row>
    <row r="3915" spans="1:3" s="111" customFormat="1">
      <c r="A3915" s="110"/>
      <c r="B3915" s="110"/>
      <c r="C3915" s="103"/>
    </row>
    <row r="3916" spans="1:3" s="111" customFormat="1">
      <c r="A3916" s="110"/>
      <c r="B3916" s="110"/>
      <c r="C3916" s="103"/>
    </row>
    <row r="3917" spans="1:3" s="111" customFormat="1">
      <c r="A3917" s="110"/>
      <c r="B3917" s="110"/>
      <c r="C3917" s="103"/>
    </row>
    <row r="3918" spans="1:3" s="111" customFormat="1">
      <c r="A3918" s="110"/>
      <c r="B3918" s="110"/>
      <c r="C3918" s="103"/>
    </row>
    <row r="3919" spans="1:3" s="111" customFormat="1">
      <c r="A3919" s="110"/>
      <c r="B3919" s="110"/>
      <c r="C3919" s="103"/>
    </row>
    <row r="3920" spans="1:3" s="111" customFormat="1">
      <c r="A3920" s="110"/>
      <c r="B3920" s="110"/>
      <c r="C3920" s="103"/>
    </row>
    <row r="3921" spans="1:3" s="111" customFormat="1">
      <c r="A3921" s="110"/>
      <c r="B3921" s="110"/>
      <c r="C3921" s="103"/>
    </row>
    <row r="3922" spans="1:3" s="111" customFormat="1">
      <c r="A3922" s="110"/>
      <c r="B3922" s="110"/>
      <c r="C3922" s="103"/>
    </row>
    <row r="3923" spans="1:3" s="111" customFormat="1">
      <c r="A3923" s="110"/>
      <c r="B3923" s="110"/>
      <c r="C3923" s="103"/>
    </row>
    <row r="3924" spans="1:3" s="111" customFormat="1">
      <c r="A3924" s="110"/>
      <c r="B3924" s="110"/>
      <c r="C3924" s="103"/>
    </row>
    <row r="3925" spans="1:3" s="111" customFormat="1">
      <c r="A3925" s="110"/>
      <c r="B3925" s="110"/>
      <c r="C3925" s="103"/>
    </row>
    <row r="3926" spans="1:3" s="111" customFormat="1">
      <c r="A3926" s="110"/>
      <c r="B3926" s="110"/>
      <c r="C3926" s="103"/>
    </row>
    <row r="3927" spans="1:3" s="111" customFormat="1">
      <c r="A3927" s="110"/>
      <c r="B3927" s="110"/>
      <c r="C3927" s="103"/>
    </row>
    <row r="3928" spans="1:3" s="111" customFormat="1">
      <c r="A3928" s="110"/>
      <c r="B3928" s="110"/>
      <c r="C3928" s="103"/>
    </row>
    <row r="3929" spans="1:3" s="111" customFormat="1">
      <c r="A3929" s="110"/>
      <c r="B3929" s="110"/>
      <c r="C3929" s="103"/>
    </row>
    <row r="3930" spans="1:3" s="111" customFormat="1">
      <c r="A3930" s="110"/>
      <c r="B3930" s="110"/>
      <c r="C3930" s="103"/>
    </row>
    <row r="3931" spans="1:3" s="111" customFormat="1">
      <c r="A3931" s="110"/>
      <c r="B3931" s="110"/>
      <c r="C3931" s="103"/>
    </row>
    <row r="3932" spans="1:3" s="111" customFormat="1">
      <c r="A3932" s="110"/>
      <c r="B3932" s="110"/>
      <c r="C3932" s="103"/>
    </row>
    <row r="3933" spans="1:3" s="111" customFormat="1">
      <c r="A3933" s="110"/>
      <c r="B3933" s="110"/>
      <c r="C3933" s="103"/>
    </row>
    <row r="3934" spans="1:3" s="111" customFormat="1">
      <c r="A3934" s="110"/>
      <c r="B3934" s="110"/>
      <c r="C3934" s="103"/>
    </row>
    <row r="3935" spans="1:3" s="111" customFormat="1">
      <c r="A3935" s="110"/>
      <c r="B3935" s="110"/>
      <c r="C3935" s="103"/>
    </row>
    <row r="3936" spans="1:3" s="111" customFormat="1">
      <c r="A3936" s="110"/>
      <c r="B3936" s="110"/>
      <c r="C3936" s="103"/>
    </row>
    <row r="3937" spans="1:3" s="111" customFormat="1">
      <c r="A3937" s="110"/>
      <c r="B3937" s="110"/>
      <c r="C3937" s="103"/>
    </row>
    <row r="3938" spans="1:3" s="111" customFormat="1">
      <c r="A3938" s="110"/>
      <c r="B3938" s="110"/>
      <c r="C3938" s="103"/>
    </row>
    <row r="3939" spans="1:3" s="111" customFormat="1">
      <c r="A3939" s="110"/>
      <c r="B3939" s="110"/>
      <c r="C3939" s="103"/>
    </row>
    <row r="3940" spans="1:3" s="111" customFormat="1">
      <c r="A3940" s="110"/>
      <c r="B3940" s="110"/>
      <c r="C3940" s="103"/>
    </row>
    <row r="3941" spans="1:3" s="111" customFormat="1">
      <c r="A3941" s="110"/>
      <c r="B3941" s="110"/>
      <c r="C3941" s="103"/>
    </row>
    <row r="3942" spans="1:3" s="111" customFormat="1">
      <c r="A3942" s="110"/>
      <c r="B3942" s="110"/>
      <c r="C3942" s="103"/>
    </row>
    <row r="3943" spans="1:3" s="111" customFormat="1">
      <c r="A3943" s="110"/>
      <c r="B3943" s="110"/>
      <c r="C3943" s="103"/>
    </row>
    <row r="3944" spans="1:3" s="111" customFormat="1">
      <c r="A3944" s="110"/>
      <c r="B3944" s="110"/>
      <c r="C3944" s="103"/>
    </row>
    <row r="3945" spans="1:3" s="111" customFormat="1">
      <c r="A3945" s="110"/>
      <c r="B3945" s="110"/>
      <c r="C3945" s="103"/>
    </row>
    <row r="3946" spans="1:3" s="111" customFormat="1">
      <c r="A3946" s="110"/>
      <c r="B3946" s="110"/>
      <c r="C3946" s="103"/>
    </row>
    <row r="3947" spans="1:3" s="111" customFormat="1">
      <c r="A3947" s="110"/>
      <c r="B3947" s="110"/>
      <c r="C3947" s="103"/>
    </row>
    <row r="3948" spans="1:3" s="111" customFormat="1">
      <c r="A3948" s="110"/>
      <c r="B3948" s="110"/>
      <c r="C3948" s="103"/>
    </row>
    <row r="3949" spans="1:3" s="111" customFormat="1">
      <c r="A3949" s="110"/>
      <c r="B3949" s="110"/>
      <c r="C3949" s="103"/>
    </row>
    <row r="3950" spans="1:3" s="111" customFormat="1">
      <c r="A3950" s="110"/>
      <c r="B3950" s="110"/>
      <c r="C3950" s="103"/>
    </row>
    <row r="3951" spans="1:3" s="111" customFormat="1">
      <c r="A3951" s="110"/>
      <c r="B3951" s="110"/>
      <c r="C3951" s="103"/>
    </row>
    <row r="3952" spans="1:3" s="111" customFormat="1">
      <c r="A3952" s="110"/>
      <c r="B3952" s="110"/>
      <c r="C3952" s="103"/>
    </row>
    <row r="3953" spans="1:3" s="111" customFormat="1">
      <c r="A3953" s="110"/>
      <c r="B3953" s="110"/>
      <c r="C3953" s="103"/>
    </row>
    <row r="3954" spans="1:3" s="111" customFormat="1">
      <c r="A3954" s="110"/>
      <c r="B3954" s="110"/>
      <c r="C3954" s="103"/>
    </row>
    <row r="3955" spans="1:3" s="111" customFormat="1">
      <c r="A3955" s="110"/>
      <c r="B3955" s="110"/>
      <c r="C3955" s="103"/>
    </row>
    <row r="3956" spans="1:3" s="111" customFormat="1">
      <c r="A3956" s="110"/>
      <c r="B3956" s="110"/>
      <c r="C3956" s="103"/>
    </row>
    <row r="3957" spans="1:3" s="111" customFormat="1">
      <c r="A3957" s="110"/>
      <c r="B3957" s="110"/>
      <c r="C3957" s="103"/>
    </row>
    <row r="3958" spans="1:3" s="111" customFormat="1">
      <c r="A3958" s="110"/>
      <c r="B3958" s="110"/>
      <c r="C3958" s="103"/>
    </row>
    <row r="3959" spans="1:3" s="111" customFormat="1">
      <c r="A3959" s="110"/>
      <c r="B3959" s="110"/>
      <c r="C3959" s="103"/>
    </row>
    <row r="3960" spans="1:3" s="111" customFormat="1">
      <c r="A3960" s="110"/>
      <c r="B3960" s="110"/>
      <c r="C3960" s="103"/>
    </row>
    <row r="3961" spans="1:3" s="111" customFormat="1">
      <c r="A3961" s="110"/>
      <c r="B3961" s="110"/>
      <c r="C3961" s="103"/>
    </row>
    <row r="3962" spans="1:3" s="111" customFormat="1">
      <c r="A3962" s="110"/>
      <c r="B3962" s="110"/>
      <c r="C3962" s="103"/>
    </row>
    <row r="3963" spans="1:3" s="111" customFormat="1">
      <c r="A3963" s="110"/>
      <c r="B3963" s="110"/>
      <c r="C3963" s="103"/>
    </row>
    <row r="3964" spans="1:3" s="111" customFormat="1">
      <c r="A3964" s="110"/>
      <c r="B3964" s="110"/>
      <c r="C3964" s="103"/>
    </row>
    <row r="3965" spans="1:3" s="111" customFormat="1">
      <c r="A3965" s="110"/>
      <c r="B3965" s="110"/>
      <c r="C3965" s="103"/>
    </row>
    <row r="3966" spans="1:3" s="111" customFormat="1">
      <c r="A3966" s="110"/>
      <c r="B3966" s="110"/>
      <c r="C3966" s="103"/>
    </row>
    <row r="3967" spans="1:3" s="111" customFormat="1">
      <c r="A3967" s="110"/>
      <c r="B3967" s="110"/>
      <c r="C3967" s="103"/>
    </row>
    <row r="3968" spans="1:3" s="111" customFormat="1">
      <c r="A3968" s="110"/>
      <c r="B3968" s="110"/>
      <c r="C3968" s="103"/>
    </row>
    <row r="3969" spans="1:3" s="111" customFormat="1">
      <c r="A3969" s="110"/>
      <c r="B3969" s="110"/>
      <c r="C3969" s="103"/>
    </row>
    <row r="3970" spans="1:3" s="111" customFormat="1">
      <c r="A3970" s="110"/>
      <c r="B3970" s="110"/>
      <c r="C3970" s="103"/>
    </row>
    <row r="3971" spans="1:3" s="111" customFormat="1">
      <c r="A3971" s="110"/>
      <c r="B3971" s="110"/>
      <c r="C3971" s="103"/>
    </row>
    <row r="3972" spans="1:3" s="111" customFormat="1">
      <c r="A3972" s="110"/>
      <c r="B3972" s="110"/>
      <c r="C3972" s="103"/>
    </row>
    <row r="3973" spans="1:3" s="111" customFormat="1">
      <c r="A3973" s="110"/>
      <c r="B3973" s="110"/>
      <c r="C3973" s="103"/>
    </row>
    <row r="3974" spans="1:3" s="111" customFormat="1">
      <c r="A3974" s="110"/>
      <c r="B3974" s="110"/>
      <c r="C3974" s="103"/>
    </row>
    <row r="3975" spans="1:3" s="111" customFormat="1">
      <c r="A3975" s="110"/>
      <c r="B3975" s="110"/>
      <c r="C3975" s="103"/>
    </row>
    <row r="3976" spans="1:3" s="111" customFormat="1">
      <c r="A3976" s="110"/>
      <c r="B3976" s="110"/>
      <c r="C3976" s="103"/>
    </row>
    <row r="3977" spans="1:3" s="111" customFormat="1">
      <c r="A3977" s="110"/>
      <c r="B3977" s="110"/>
      <c r="C3977" s="103"/>
    </row>
    <row r="3978" spans="1:3" s="111" customFormat="1">
      <c r="A3978" s="110"/>
      <c r="B3978" s="110"/>
      <c r="C3978" s="103"/>
    </row>
    <row r="3979" spans="1:3" s="111" customFormat="1">
      <c r="A3979" s="110"/>
      <c r="B3979" s="110"/>
      <c r="C3979" s="103"/>
    </row>
    <row r="3980" spans="1:3" s="111" customFormat="1">
      <c r="A3980" s="110"/>
      <c r="B3980" s="110"/>
      <c r="C3980" s="103"/>
    </row>
    <row r="3981" spans="1:3" s="111" customFormat="1">
      <c r="A3981" s="110"/>
      <c r="B3981" s="110"/>
      <c r="C3981" s="103"/>
    </row>
    <row r="3982" spans="1:3" s="111" customFormat="1">
      <c r="A3982" s="110"/>
      <c r="B3982" s="110"/>
      <c r="C3982" s="103"/>
    </row>
    <row r="3983" spans="1:3" s="111" customFormat="1">
      <c r="A3983" s="110"/>
      <c r="B3983" s="110"/>
      <c r="C3983" s="103"/>
    </row>
    <row r="3984" spans="1:3" s="111" customFormat="1">
      <c r="A3984" s="110"/>
      <c r="B3984" s="110"/>
      <c r="C3984" s="103"/>
    </row>
    <row r="3985" spans="1:3" s="111" customFormat="1">
      <c r="A3985" s="110"/>
      <c r="B3985" s="110"/>
      <c r="C3985" s="103"/>
    </row>
    <row r="3986" spans="1:3" s="111" customFormat="1">
      <c r="A3986" s="110"/>
      <c r="B3986" s="110"/>
      <c r="C3986" s="103"/>
    </row>
    <row r="3987" spans="1:3" s="111" customFormat="1">
      <c r="A3987" s="110"/>
      <c r="B3987" s="110"/>
      <c r="C3987" s="103"/>
    </row>
    <row r="3988" spans="1:3" s="111" customFormat="1">
      <c r="A3988" s="110"/>
      <c r="B3988" s="110"/>
      <c r="C3988" s="103"/>
    </row>
    <row r="3989" spans="1:3" s="111" customFormat="1">
      <c r="A3989" s="110"/>
      <c r="B3989" s="110"/>
      <c r="C3989" s="103"/>
    </row>
    <row r="3990" spans="1:3" s="111" customFormat="1">
      <c r="A3990" s="110"/>
      <c r="B3990" s="110"/>
      <c r="C3990" s="103"/>
    </row>
    <row r="3991" spans="1:3" s="111" customFormat="1">
      <c r="A3991" s="110"/>
      <c r="B3991" s="110"/>
      <c r="C3991" s="103"/>
    </row>
    <row r="3992" spans="1:3" s="111" customFormat="1">
      <c r="A3992" s="110"/>
      <c r="B3992" s="110"/>
      <c r="C3992" s="103"/>
    </row>
    <row r="3993" spans="1:3" s="111" customFormat="1">
      <c r="A3993" s="110"/>
      <c r="B3993" s="110"/>
      <c r="C3993" s="103"/>
    </row>
    <row r="3994" spans="1:3" s="111" customFormat="1">
      <c r="A3994" s="110"/>
      <c r="B3994" s="110"/>
      <c r="C3994" s="103"/>
    </row>
    <row r="3995" spans="1:3" s="111" customFormat="1">
      <c r="A3995" s="110"/>
      <c r="B3995" s="110"/>
      <c r="C3995" s="103"/>
    </row>
    <row r="3996" spans="1:3" s="111" customFormat="1">
      <c r="A3996" s="110"/>
      <c r="B3996" s="110"/>
      <c r="C3996" s="103"/>
    </row>
    <row r="3997" spans="1:3" s="111" customFormat="1">
      <c r="A3997" s="110"/>
      <c r="B3997" s="110"/>
      <c r="C3997" s="103"/>
    </row>
    <row r="3998" spans="1:3" s="111" customFormat="1">
      <c r="A3998" s="110"/>
      <c r="B3998" s="110"/>
      <c r="C3998" s="103"/>
    </row>
    <row r="3999" spans="1:3" s="111" customFormat="1">
      <c r="A3999" s="110"/>
      <c r="B3999" s="110"/>
      <c r="C3999" s="103"/>
    </row>
    <row r="4000" spans="1:3" s="111" customFormat="1">
      <c r="A4000" s="110"/>
      <c r="B4000" s="110"/>
      <c r="C4000" s="103"/>
    </row>
    <row r="4001" spans="1:3" s="111" customFormat="1">
      <c r="A4001" s="110"/>
      <c r="B4001" s="110"/>
      <c r="C4001" s="103"/>
    </row>
    <row r="4002" spans="1:3" s="111" customFormat="1">
      <c r="A4002" s="110"/>
      <c r="B4002" s="110"/>
      <c r="C4002" s="103"/>
    </row>
    <row r="4003" spans="1:3" s="111" customFormat="1">
      <c r="A4003" s="110"/>
      <c r="B4003" s="110"/>
      <c r="C4003" s="103"/>
    </row>
    <row r="4004" spans="1:3" s="111" customFormat="1">
      <c r="A4004" s="110"/>
      <c r="B4004" s="110"/>
      <c r="C4004" s="103"/>
    </row>
    <row r="4005" spans="1:3" s="111" customFormat="1">
      <c r="A4005" s="110"/>
      <c r="B4005" s="110"/>
      <c r="C4005" s="103"/>
    </row>
    <row r="4006" spans="1:3" s="111" customFormat="1">
      <c r="A4006" s="110"/>
      <c r="B4006" s="110"/>
      <c r="C4006" s="103"/>
    </row>
    <row r="4007" spans="1:3" s="111" customFormat="1">
      <c r="A4007" s="110"/>
      <c r="B4007" s="110"/>
      <c r="C4007" s="103"/>
    </row>
    <row r="4008" spans="1:3" s="111" customFormat="1">
      <c r="A4008" s="110"/>
      <c r="B4008" s="110"/>
      <c r="C4008" s="103"/>
    </row>
    <row r="4009" spans="1:3" s="111" customFormat="1">
      <c r="A4009" s="110"/>
      <c r="B4009" s="110"/>
      <c r="C4009" s="103"/>
    </row>
    <row r="4010" spans="1:3" s="111" customFormat="1">
      <c r="A4010" s="110"/>
      <c r="B4010" s="110"/>
      <c r="C4010" s="103"/>
    </row>
    <row r="4011" spans="1:3" s="111" customFormat="1">
      <c r="A4011" s="110"/>
      <c r="B4011" s="110"/>
      <c r="C4011" s="103"/>
    </row>
    <row r="4012" spans="1:3" s="111" customFormat="1">
      <c r="A4012" s="110"/>
      <c r="B4012" s="110"/>
      <c r="C4012" s="103"/>
    </row>
    <row r="4013" spans="1:3" s="111" customFormat="1">
      <c r="A4013" s="110"/>
      <c r="B4013" s="110"/>
      <c r="C4013" s="103"/>
    </row>
    <row r="4014" spans="1:3" s="111" customFormat="1">
      <c r="A4014" s="110"/>
      <c r="B4014" s="110"/>
      <c r="C4014" s="103"/>
    </row>
    <row r="4015" spans="1:3" s="111" customFormat="1">
      <c r="A4015" s="110"/>
      <c r="B4015" s="110"/>
      <c r="C4015" s="103"/>
    </row>
    <row r="4016" spans="1:3" s="111" customFormat="1">
      <c r="A4016" s="110"/>
      <c r="B4016" s="110"/>
      <c r="C4016" s="103"/>
    </row>
    <row r="4017" spans="1:3" s="111" customFormat="1">
      <c r="A4017" s="110"/>
      <c r="B4017" s="110"/>
      <c r="C4017" s="103"/>
    </row>
    <row r="4018" spans="1:3" s="111" customFormat="1">
      <c r="A4018" s="110"/>
      <c r="B4018" s="110"/>
      <c r="C4018" s="103"/>
    </row>
    <row r="4019" spans="1:3" s="111" customFormat="1">
      <c r="A4019" s="110"/>
      <c r="B4019" s="110"/>
      <c r="C4019" s="103"/>
    </row>
    <row r="4020" spans="1:3" s="111" customFormat="1">
      <c r="A4020" s="110"/>
      <c r="B4020" s="110"/>
      <c r="C4020" s="103"/>
    </row>
    <row r="4021" spans="1:3" s="111" customFormat="1">
      <c r="A4021" s="110"/>
      <c r="B4021" s="110"/>
      <c r="C4021" s="103"/>
    </row>
    <row r="4022" spans="1:3" s="111" customFormat="1">
      <c r="A4022" s="110"/>
      <c r="B4022" s="110"/>
      <c r="C4022" s="103"/>
    </row>
    <row r="4023" spans="1:3" s="111" customFormat="1">
      <c r="A4023" s="110"/>
      <c r="B4023" s="110"/>
      <c r="C4023" s="103"/>
    </row>
    <row r="4024" spans="1:3" s="111" customFormat="1">
      <c r="A4024" s="110"/>
      <c r="B4024" s="110"/>
      <c r="C4024" s="103"/>
    </row>
    <row r="4025" spans="1:3" s="111" customFormat="1">
      <c r="A4025" s="110"/>
      <c r="B4025" s="110"/>
      <c r="C4025" s="103"/>
    </row>
    <row r="4026" spans="1:3" s="111" customFormat="1">
      <c r="A4026" s="110"/>
      <c r="B4026" s="110"/>
      <c r="C4026" s="103"/>
    </row>
    <row r="4027" spans="1:3" s="111" customFormat="1">
      <c r="A4027" s="110"/>
      <c r="B4027" s="110"/>
      <c r="C4027" s="103"/>
    </row>
    <row r="4028" spans="1:3" s="111" customFormat="1">
      <c r="A4028" s="110"/>
      <c r="B4028" s="110"/>
      <c r="C4028" s="103"/>
    </row>
    <row r="4029" spans="1:3" s="111" customFormat="1">
      <c r="A4029" s="110"/>
      <c r="B4029" s="110"/>
      <c r="C4029" s="103"/>
    </row>
    <row r="4030" spans="1:3" s="111" customFormat="1">
      <c r="A4030" s="110"/>
      <c r="B4030" s="110"/>
      <c r="C4030" s="103"/>
    </row>
    <row r="4031" spans="1:3" s="111" customFormat="1">
      <c r="A4031" s="110"/>
      <c r="B4031" s="110"/>
      <c r="C4031" s="103"/>
    </row>
    <row r="4032" spans="1:3" s="111" customFormat="1">
      <c r="A4032" s="110"/>
      <c r="B4032" s="110"/>
      <c r="C4032" s="103"/>
    </row>
    <row r="4033" spans="1:3" s="111" customFormat="1">
      <c r="A4033" s="110"/>
      <c r="B4033" s="110"/>
      <c r="C4033" s="103"/>
    </row>
    <row r="4034" spans="1:3" s="111" customFormat="1">
      <c r="A4034" s="110"/>
      <c r="B4034" s="110"/>
      <c r="C4034" s="103"/>
    </row>
    <row r="4035" spans="1:3" s="111" customFormat="1">
      <c r="A4035" s="110"/>
      <c r="B4035" s="110"/>
      <c r="C4035" s="103"/>
    </row>
    <row r="4036" spans="1:3" s="111" customFormat="1">
      <c r="A4036" s="110"/>
      <c r="B4036" s="110"/>
      <c r="C4036" s="103"/>
    </row>
    <row r="4037" spans="1:3" s="111" customFormat="1">
      <c r="A4037" s="110"/>
      <c r="B4037" s="110"/>
      <c r="C4037" s="103"/>
    </row>
    <row r="4038" spans="1:3" s="111" customFormat="1">
      <c r="A4038" s="110"/>
      <c r="B4038" s="110"/>
      <c r="C4038" s="103"/>
    </row>
    <row r="4039" spans="1:3" s="111" customFormat="1">
      <c r="A4039" s="110"/>
      <c r="B4039" s="110"/>
      <c r="C4039" s="103"/>
    </row>
    <row r="4040" spans="1:3" s="111" customFormat="1">
      <c r="A4040" s="110"/>
      <c r="B4040" s="110"/>
      <c r="C4040" s="103"/>
    </row>
    <row r="4041" spans="1:3" s="111" customFormat="1">
      <c r="A4041" s="110"/>
      <c r="B4041" s="110"/>
      <c r="C4041" s="103"/>
    </row>
    <row r="4042" spans="1:3" s="111" customFormat="1">
      <c r="A4042" s="110"/>
      <c r="B4042" s="110"/>
      <c r="C4042" s="103"/>
    </row>
    <row r="4043" spans="1:3" s="111" customFormat="1">
      <c r="A4043" s="110"/>
      <c r="B4043" s="110"/>
      <c r="C4043" s="103"/>
    </row>
    <row r="4044" spans="1:3" s="111" customFormat="1">
      <c r="A4044" s="110"/>
      <c r="B4044" s="110"/>
      <c r="C4044" s="103"/>
    </row>
    <row r="4045" spans="1:3" s="111" customFormat="1">
      <c r="A4045" s="110"/>
      <c r="B4045" s="110"/>
      <c r="C4045" s="103"/>
    </row>
    <row r="4046" spans="1:3" s="111" customFormat="1">
      <c r="A4046" s="110"/>
      <c r="B4046" s="110"/>
      <c r="C4046" s="103"/>
    </row>
    <row r="4047" spans="1:3" s="111" customFormat="1">
      <c r="A4047" s="110"/>
      <c r="B4047" s="110"/>
      <c r="C4047" s="103"/>
    </row>
    <row r="4048" spans="1:3" s="111" customFormat="1">
      <c r="A4048" s="110"/>
      <c r="B4048" s="110"/>
      <c r="C4048" s="103"/>
    </row>
    <row r="4049" spans="1:3" s="111" customFormat="1">
      <c r="A4049" s="110"/>
      <c r="B4049" s="110"/>
      <c r="C4049" s="103"/>
    </row>
    <row r="4050" spans="1:3" s="111" customFormat="1">
      <c r="A4050" s="110"/>
      <c r="B4050" s="110"/>
      <c r="C4050" s="103"/>
    </row>
    <row r="4051" spans="1:3" s="111" customFormat="1">
      <c r="A4051" s="110"/>
      <c r="B4051" s="110"/>
      <c r="C4051" s="103"/>
    </row>
    <row r="4052" spans="1:3" s="111" customFormat="1">
      <c r="A4052" s="110"/>
      <c r="B4052" s="110"/>
      <c r="C4052" s="103"/>
    </row>
    <row r="4053" spans="1:3" s="111" customFormat="1">
      <c r="A4053" s="110"/>
      <c r="B4053" s="110"/>
      <c r="C4053" s="103"/>
    </row>
    <row r="4054" spans="1:3" s="111" customFormat="1">
      <c r="A4054" s="110"/>
      <c r="B4054" s="110"/>
      <c r="C4054" s="103"/>
    </row>
    <row r="4055" spans="1:3" s="111" customFormat="1">
      <c r="A4055" s="110"/>
      <c r="B4055" s="110"/>
      <c r="C4055" s="103"/>
    </row>
    <row r="4056" spans="1:3" s="111" customFormat="1">
      <c r="A4056" s="110"/>
      <c r="B4056" s="110"/>
      <c r="C4056" s="103"/>
    </row>
    <row r="4057" spans="1:3" s="111" customFormat="1">
      <c r="A4057" s="110"/>
      <c r="B4057" s="110"/>
      <c r="C4057" s="103"/>
    </row>
    <row r="4058" spans="1:3" s="111" customFormat="1">
      <c r="A4058" s="110"/>
      <c r="B4058" s="110"/>
      <c r="C4058" s="103"/>
    </row>
    <row r="4059" spans="1:3" s="111" customFormat="1">
      <c r="A4059" s="110"/>
      <c r="B4059" s="110"/>
      <c r="C4059" s="103"/>
    </row>
    <row r="4060" spans="1:3" s="111" customFormat="1">
      <c r="A4060" s="110"/>
      <c r="B4060" s="110"/>
      <c r="C4060" s="103"/>
    </row>
    <row r="4061" spans="1:3" s="111" customFormat="1">
      <c r="A4061" s="110"/>
      <c r="B4061" s="110"/>
      <c r="C4061" s="103"/>
    </row>
    <row r="4062" spans="1:3" s="111" customFormat="1">
      <c r="A4062" s="110"/>
      <c r="B4062" s="110"/>
      <c r="C4062" s="103"/>
    </row>
    <row r="4063" spans="1:3" s="111" customFormat="1">
      <c r="A4063" s="110"/>
      <c r="B4063" s="110"/>
      <c r="C4063" s="103"/>
    </row>
    <row r="4064" spans="1:3" s="111" customFormat="1">
      <c r="A4064" s="110"/>
      <c r="B4064" s="110"/>
      <c r="C4064" s="103"/>
    </row>
    <row r="4065" spans="1:3" s="111" customFormat="1">
      <c r="A4065" s="110"/>
      <c r="B4065" s="110"/>
      <c r="C4065" s="103"/>
    </row>
    <row r="4066" spans="1:3" s="111" customFormat="1">
      <c r="A4066" s="110"/>
      <c r="B4066" s="110"/>
      <c r="C4066" s="103"/>
    </row>
    <row r="4067" spans="1:3" s="111" customFormat="1">
      <c r="A4067" s="110"/>
      <c r="B4067" s="110"/>
      <c r="C4067" s="103"/>
    </row>
    <row r="4068" spans="1:3" s="111" customFormat="1">
      <c r="A4068" s="110"/>
      <c r="B4068" s="110"/>
      <c r="C4068" s="103"/>
    </row>
    <row r="4069" spans="1:3" s="111" customFormat="1">
      <c r="A4069" s="110"/>
      <c r="B4069" s="110"/>
      <c r="C4069" s="103"/>
    </row>
    <row r="4070" spans="1:3" s="111" customFormat="1">
      <c r="A4070" s="110"/>
      <c r="B4070" s="110"/>
      <c r="C4070" s="103"/>
    </row>
    <row r="4071" spans="1:3" s="111" customFormat="1">
      <c r="A4071" s="110"/>
      <c r="B4071" s="110"/>
      <c r="C4071" s="103"/>
    </row>
    <row r="4072" spans="1:3" s="111" customFormat="1">
      <c r="A4072" s="110"/>
      <c r="B4072" s="110"/>
      <c r="C4072" s="103"/>
    </row>
    <row r="4073" spans="1:3" s="111" customFormat="1">
      <c r="A4073" s="110"/>
      <c r="B4073" s="110"/>
      <c r="C4073" s="103"/>
    </row>
    <row r="4074" spans="1:3" s="111" customFormat="1">
      <c r="A4074" s="110"/>
      <c r="B4074" s="110"/>
      <c r="C4074" s="103"/>
    </row>
    <row r="4075" spans="1:3" s="111" customFormat="1">
      <c r="A4075" s="110"/>
      <c r="B4075" s="110"/>
      <c r="C4075" s="103"/>
    </row>
    <row r="4076" spans="1:3" s="111" customFormat="1">
      <c r="A4076" s="110"/>
      <c r="B4076" s="110"/>
      <c r="C4076" s="103"/>
    </row>
    <row r="4077" spans="1:3" s="111" customFormat="1">
      <c r="A4077" s="110"/>
      <c r="B4077" s="110"/>
      <c r="C4077" s="103"/>
    </row>
    <row r="4078" spans="1:3" s="111" customFormat="1">
      <c r="A4078" s="110"/>
      <c r="B4078" s="110"/>
      <c r="C4078" s="103"/>
    </row>
    <row r="4079" spans="1:3" s="111" customFormat="1">
      <c r="A4079" s="110"/>
      <c r="B4079" s="110"/>
      <c r="C4079" s="103"/>
    </row>
    <row r="4080" spans="1:3" s="111" customFormat="1">
      <c r="A4080" s="110"/>
      <c r="B4080" s="110"/>
      <c r="C4080" s="103"/>
    </row>
    <row r="4081" spans="1:3" s="111" customFormat="1">
      <c r="A4081" s="110"/>
      <c r="B4081" s="110"/>
      <c r="C4081" s="103"/>
    </row>
    <row r="4082" spans="1:3" s="111" customFormat="1">
      <c r="A4082" s="110"/>
      <c r="B4082" s="110"/>
      <c r="C4082" s="103"/>
    </row>
    <row r="4083" spans="1:3" s="111" customFormat="1">
      <c r="A4083" s="110"/>
      <c r="B4083" s="110"/>
      <c r="C4083" s="103"/>
    </row>
    <row r="4084" spans="1:3" s="111" customFormat="1">
      <c r="A4084" s="110"/>
      <c r="B4084" s="110"/>
      <c r="C4084" s="103"/>
    </row>
    <row r="4085" spans="1:3" s="111" customFormat="1">
      <c r="A4085" s="110"/>
      <c r="B4085" s="110"/>
      <c r="C4085" s="103"/>
    </row>
    <row r="4086" spans="1:3" s="111" customFormat="1">
      <c r="A4086" s="110"/>
      <c r="B4086" s="110"/>
      <c r="C4086" s="103"/>
    </row>
    <row r="4087" spans="1:3" s="111" customFormat="1">
      <c r="A4087" s="110"/>
      <c r="B4087" s="110"/>
      <c r="C4087" s="103"/>
    </row>
    <row r="4088" spans="1:3" s="111" customFormat="1">
      <c r="A4088" s="110"/>
      <c r="B4088" s="110"/>
      <c r="C4088" s="103"/>
    </row>
    <row r="4089" spans="1:3" s="111" customFormat="1">
      <c r="A4089" s="110"/>
      <c r="B4089" s="110"/>
      <c r="C4089" s="103"/>
    </row>
    <row r="4090" spans="1:3" s="111" customFormat="1">
      <c r="A4090" s="110"/>
      <c r="B4090" s="110"/>
      <c r="C4090" s="103"/>
    </row>
    <row r="4091" spans="1:3" s="111" customFormat="1">
      <c r="A4091" s="110"/>
      <c r="B4091" s="110"/>
      <c r="C4091" s="103"/>
    </row>
    <row r="4092" spans="1:3" s="111" customFormat="1">
      <c r="A4092" s="110"/>
      <c r="B4092" s="110"/>
      <c r="C4092" s="103"/>
    </row>
    <row r="4093" spans="1:3" s="111" customFormat="1">
      <c r="A4093" s="110"/>
      <c r="B4093" s="110"/>
      <c r="C4093" s="103"/>
    </row>
    <row r="4094" spans="1:3" s="111" customFormat="1">
      <c r="A4094" s="110"/>
      <c r="B4094" s="110"/>
      <c r="C4094" s="103"/>
    </row>
    <row r="4095" spans="1:3" s="111" customFormat="1">
      <c r="A4095" s="110"/>
      <c r="B4095" s="110"/>
      <c r="C4095" s="103"/>
    </row>
    <row r="4096" spans="1:3" s="111" customFormat="1">
      <c r="A4096" s="110"/>
      <c r="B4096" s="110"/>
      <c r="C4096" s="103"/>
    </row>
    <row r="4097" spans="1:3" s="111" customFormat="1">
      <c r="A4097" s="110"/>
      <c r="B4097" s="110"/>
      <c r="C4097" s="103"/>
    </row>
    <row r="4098" spans="1:3" s="111" customFormat="1">
      <c r="A4098" s="110"/>
      <c r="B4098" s="110"/>
      <c r="C4098" s="103"/>
    </row>
    <row r="4099" spans="1:3" s="111" customFormat="1">
      <c r="A4099" s="110"/>
      <c r="B4099" s="110"/>
      <c r="C4099" s="103"/>
    </row>
    <row r="4100" spans="1:3" s="111" customFormat="1">
      <c r="A4100" s="110"/>
      <c r="B4100" s="110"/>
      <c r="C4100" s="103"/>
    </row>
    <row r="4101" spans="1:3" s="111" customFormat="1">
      <c r="A4101" s="110"/>
      <c r="B4101" s="110"/>
      <c r="C4101" s="103"/>
    </row>
    <row r="4102" spans="1:3" s="111" customFormat="1">
      <c r="A4102" s="110"/>
      <c r="B4102" s="110"/>
      <c r="C4102" s="103"/>
    </row>
    <row r="4103" spans="1:3" s="111" customFormat="1">
      <c r="A4103" s="110"/>
      <c r="B4103" s="110"/>
      <c r="C4103" s="103"/>
    </row>
    <row r="4104" spans="1:3" s="111" customFormat="1">
      <c r="A4104" s="110"/>
      <c r="B4104" s="110"/>
      <c r="C4104" s="103"/>
    </row>
    <row r="4105" spans="1:3" s="111" customFormat="1">
      <c r="A4105" s="110"/>
      <c r="B4105" s="110"/>
      <c r="C4105" s="103"/>
    </row>
    <row r="4106" spans="1:3" s="111" customFormat="1">
      <c r="A4106" s="110"/>
      <c r="B4106" s="110"/>
      <c r="C4106" s="103"/>
    </row>
    <row r="4107" spans="1:3" s="111" customFormat="1">
      <c r="A4107" s="110"/>
      <c r="B4107" s="110"/>
      <c r="C4107" s="103"/>
    </row>
    <row r="4108" spans="1:3" s="111" customFormat="1">
      <c r="A4108" s="110"/>
      <c r="B4108" s="110"/>
      <c r="C4108" s="103"/>
    </row>
    <row r="4109" spans="1:3" s="111" customFormat="1">
      <c r="A4109" s="110"/>
      <c r="B4109" s="110"/>
      <c r="C4109" s="103"/>
    </row>
    <row r="4110" spans="1:3" s="111" customFormat="1">
      <c r="A4110" s="110"/>
      <c r="B4110" s="110"/>
      <c r="C4110" s="103"/>
    </row>
    <row r="4111" spans="1:3" s="111" customFormat="1">
      <c r="A4111" s="110"/>
      <c r="B4111" s="110"/>
      <c r="C4111" s="103"/>
    </row>
    <row r="4112" spans="1:3" s="111" customFormat="1">
      <c r="A4112" s="110"/>
      <c r="B4112" s="110"/>
      <c r="C4112" s="103"/>
    </row>
    <row r="4113" spans="1:3" s="111" customFormat="1">
      <c r="A4113" s="110"/>
      <c r="B4113" s="110"/>
      <c r="C4113" s="103"/>
    </row>
    <row r="4114" spans="1:3" s="111" customFormat="1">
      <c r="A4114" s="110"/>
      <c r="B4114" s="110"/>
      <c r="C4114" s="103"/>
    </row>
    <row r="4115" spans="1:3" s="111" customFormat="1">
      <c r="A4115" s="110"/>
      <c r="B4115" s="110"/>
      <c r="C4115" s="103"/>
    </row>
    <row r="4116" spans="1:3" s="111" customFormat="1">
      <c r="A4116" s="110"/>
      <c r="B4116" s="110"/>
      <c r="C4116" s="103"/>
    </row>
    <row r="4117" spans="1:3" s="111" customFormat="1">
      <c r="A4117" s="110"/>
      <c r="B4117" s="110"/>
      <c r="C4117" s="103"/>
    </row>
    <row r="4118" spans="1:3" s="111" customFormat="1">
      <c r="A4118" s="110"/>
      <c r="B4118" s="110"/>
      <c r="C4118" s="103"/>
    </row>
    <row r="4119" spans="1:3" s="111" customFormat="1">
      <c r="A4119" s="110"/>
      <c r="B4119" s="110"/>
      <c r="C4119" s="103"/>
    </row>
    <row r="4120" spans="1:3" s="111" customFormat="1">
      <c r="A4120" s="110"/>
      <c r="B4120" s="110"/>
      <c r="C4120" s="103"/>
    </row>
    <row r="4121" spans="1:3" s="111" customFormat="1">
      <c r="A4121" s="110"/>
      <c r="B4121" s="110"/>
      <c r="C4121" s="103"/>
    </row>
    <row r="4122" spans="1:3" s="111" customFormat="1">
      <c r="A4122" s="110"/>
      <c r="B4122" s="110"/>
      <c r="C4122" s="103"/>
    </row>
    <row r="4123" spans="1:3" s="111" customFormat="1">
      <c r="A4123" s="110"/>
      <c r="B4123" s="110"/>
      <c r="C4123" s="103"/>
    </row>
    <row r="4124" spans="1:3" s="111" customFormat="1">
      <c r="A4124" s="110"/>
      <c r="B4124" s="110"/>
      <c r="C4124" s="103"/>
    </row>
    <row r="4125" spans="1:3" s="111" customFormat="1">
      <c r="A4125" s="110"/>
      <c r="B4125" s="110"/>
      <c r="C4125" s="103"/>
    </row>
    <row r="4126" spans="1:3" s="111" customFormat="1">
      <c r="A4126" s="110"/>
      <c r="B4126" s="110"/>
      <c r="C4126" s="103"/>
    </row>
    <row r="4127" spans="1:3" s="111" customFormat="1">
      <c r="A4127" s="110"/>
      <c r="B4127" s="110"/>
      <c r="C4127" s="103"/>
    </row>
    <row r="4128" spans="1:3" s="111" customFormat="1">
      <c r="A4128" s="110"/>
      <c r="B4128" s="110"/>
      <c r="C4128" s="103"/>
    </row>
    <row r="4129" spans="1:3" s="111" customFormat="1">
      <c r="A4129" s="110"/>
      <c r="B4129" s="110"/>
      <c r="C4129" s="103"/>
    </row>
    <row r="4130" spans="1:3" s="111" customFormat="1">
      <c r="A4130" s="110"/>
      <c r="B4130" s="110"/>
      <c r="C4130" s="103"/>
    </row>
    <row r="4131" spans="1:3" s="111" customFormat="1">
      <c r="A4131" s="110"/>
      <c r="B4131" s="110"/>
      <c r="C4131" s="103"/>
    </row>
    <row r="4132" spans="1:3" s="111" customFormat="1">
      <c r="A4132" s="110"/>
      <c r="B4132" s="110"/>
      <c r="C4132" s="103"/>
    </row>
    <row r="4133" spans="1:3" s="111" customFormat="1">
      <c r="A4133" s="110"/>
      <c r="B4133" s="110"/>
      <c r="C4133" s="103"/>
    </row>
    <row r="4134" spans="1:3" s="111" customFormat="1">
      <c r="A4134" s="110"/>
      <c r="B4134" s="110"/>
      <c r="C4134" s="103"/>
    </row>
    <row r="4135" spans="1:3" s="111" customFormat="1">
      <c r="A4135" s="110"/>
      <c r="B4135" s="110"/>
      <c r="C4135" s="103"/>
    </row>
    <row r="4136" spans="1:3" s="111" customFormat="1">
      <c r="A4136" s="110"/>
      <c r="B4136" s="110"/>
      <c r="C4136" s="103"/>
    </row>
    <row r="4137" spans="1:3" s="111" customFormat="1">
      <c r="A4137" s="110"/>
      <c r="B4137" s="110"/>
      <c r="C4137" s="103"/>
    </row>
    <row r="4138" spans="1:3" s="111" customFormat="1">
      <c r="A4138" s="110"/>
      <c r="B4138" s="110"/>
      <c r="C4138" s="103"/>
    </row>
    <row r="4139" spans="1:3" s="111" customFormat="1">
      <c r="A4139" s="110"/>
      <c r="B4139" s="110"/>
      <c r="C4139" s="103"/>
    </row>
    <row r="4140" spans="1:3" s="111" customFormat="1">
      <c r="A4140" s="110"/>
      <c r="B4140" s="110"/>
      <c r="C4140" s="103"/>
    </row>
    <row r="4141" spans="1:3" s="111" customFormat="1">
      <c r="A4141" s="110"/>
      <c r="B4141" s="110"/>
      <c r="C4141" s="103"/>
    </row>
    <row r="4142" spans="1:3" s="111" customFormat="1">
      <c r="A4142" s="110"/>
      <c r="B4142" s="110"/>
      <c r="C4142" s="103"/>
    </row>
    <row r="4143" spans="1:3" s="111" customFormat="1">
      <c r="A4143" s="110"/>
      <c r="B4143" s="110"/>
      <c r="C4143" s="103"/>
    </row>
    <row r="4144" spans="1:3" s="111" customFormat="1">
      <c r="A4144" s="110"/>
      <c r="B4144" s="110"/>
      <c r="C4144" s="103"/>
    </row>
    <row r="4145" spans="1:3" s="111" customFormat="1">
      <c r="A4145" s="110"/>
      <c r="B4145" s="110"/>
      <c r="C4145" s="103"/>
    </row>
    <row r="4146" spans="1:3" s="111" customFormat="1">
      <c r="A4146" s="110"/>
      <c r="B4146" s="110"/>
      <c r="C4146" s="103"/>
    </row>
    <row r="4147" spans="1:3" s="111" customFormat="1">
      <c r="A4147" s="110"/>
      <c r="B4147" s="110"/>
      <c r="C4147" s="103"/>
    </row>
    <row r="4148" spans="1:3" s="111" customFormat="1">
      <c r="A4148" s="110"/>
      <c r="B4148" s="110"/>
      <c r="C4148" s="103"/>
    </row>
    <row r="4149" spans="1:3" s="111" customFormat="1">
      <c r="A4149" s="110"/>
      <c r="B4149" s="110"/>
      <c r="C4149" s="103"/>
    </row>
    <row r="4150" spans="1:3" s="111" customFormat="1">
      <c r="A4150" s="110"/>
      <c r="B4150" s="110"/>
      <c r="C4150" s="103"/>
    </row>
    <row r="4151" spans="1:3" s="111" customFormat="1">
      <c r="A4151" s="110"/>
      <c r="B4151" s="110"/>
      <c r="C4151" s="103"/>
    </row>
    <row r="4152" spans="1:3" s="111" customFormat="1">
      <c r="A4152" s="110"/>
      <c r="B4152" s="110"/>
      <c r="C4152" s="103"/>
    </row>
    <row r="4153" spans="1:3" s="111" customFormat="1">
      <c r="A4153" s="110"/>
      <c r="B4153" s="110"/>
      <c r="C4153" s="103"/>
    </row>
    <row r="4154" spans="1:3" s="111" customFormat="1">
      <c r="A4154" s="110"/>
      <c r="B4154" s="110"/>
      <c r="C4154" s="103"/>
    </row>
    <row r="4155" spans="1:3" s="111" customFormat="1">
      <c r="A4155" s="110"/>
      <c r="B4155" s="110"/>
      <c r="C4155" s="103"/>
    </row>
    <row r="4156" spans="1:3" s="111" customFormat="1">
      <c r="A4156" s="110"/>
      <c r="B4156" s="110"/>
      <c r="C4156" s="103"/>
    </row>
    <row r="4157" spans="1:3" s="111" customFormat="1">
      <c r="A4157" s="110"/>
      <c r="B4157" s="110"/>
      <c r="C4157" s="103"/>
    </row>
    <row r="4158" spans="1:3" s="111" customFormat="1">
      <c r="A4158" s="110"/>
      <c r="B4158" s="110"/>
      <c r="C4158" s="103"/>
    </row>
    <row r="4159" spans="1:3" s="111" customFormat="1">
      <c r="A4159" s="110"/>
      <c r="B4159" s="110"/>
      <c r="C4159" s="103"/>
    </row>
    <row r="4160" spans="1:3" s="111" customFormat="1">
      <c r="A4160" s="110"/>
      <c r="B4160" s="110"/>
      <c r="C4160" s="103"/>
    </row>
    <row r="4161" spans="1:3" s="111" customFormat="1">
      <c r="A4161" s="110"/>
      <c r="B4161" s="110"/>
      <c r="C4161" s="103"/>
    </row>
    <row r="4162" spans="1:3" s="111" customFormat="1">
      <c r="A4162" s="110"/>
      <c r="B4162" s="110"/>
      <c r="C4162" s="103"/>
    </row>
    <row r="4163" spans="1:3" s="111" customFormat="1">
      <c r="A4163" s="110"/>
      <c r="B4163" s="110"/>
      <c r="C4163" s="103"/>
    </row>
    <row r="4164" spans="1:3" s="111" customFormat="1">
      <c r="A4164" s="110"/>
      <c r="B4164" s="110"/>
      <c r="C4164" s="103"/>
    </row>
    <row r="4165" spans="1:3" s="111" customFormat="1">
      <c r="A4165" s="110"/>
      <c r="B4165" s="110"/>
      <c r="C4165" s="103"/>
    </row>
    <row r="4166" spans="1:3" s="111" customFormat="1">
      <c r="A4166" s="110"/>
      <c r="B4166" s="110"/>
      <c r="C4166" s="103"/>
    </row>
    <row r="4167" spans="1:3" s="111" customFormat="1">
      <c r="A4167" s="110"/>
      <c r="B4167" s="110"/>
      <c r="C4167" s="103"/>
    </row>
    <row r="4168" spans="1:3" s="111" customFormat="1">
      <c r="A4168" s="110"/>
      <c r="B4168" s="110"/>
      <c r="C4168" s="103"/>
    </row>
    <row r="4169" spans="1:3" s="111" customFormat="1">
      <c r="A4169" s="110"/>
      <c r="B4169" s="110"/>
      <c r="C4169" s="103"/>
    </row>
    <row r="4170" spans="1:3" s="111" customFormat="1">
      <c r="A4170" s="110"/>
      <c r="B4170" s="110"/>
      <c r="C4170" s="103"/>
    </row>
    <row r="4171" spans="1:3" s="111" customFormat="1">
      <c r="A4171" s="110"/>
      <c r="B4171" s="110"/>
      <c r="C4171" s="103"/>
    </row>
    <row r="4172" spans="1:3" s="111" customFormat="1">
      <c r="A4172" s="110"/>
      <c r="B4172" s="110"/>
      <c r="C4172" s="103"/>
    </row>
    <row r="4173" spans="1:3" s="111" customFormat="1">
      <c r="A4173" s="110"/>
      <c r="B4173" s="110"/>
      <c r="C4173" s="103"/>
    </row>
    <row r="4174" spans="1:3" s="111" customFormat="1">
      <c r="A4174" s="110"/>
      <c r="B4174" s="110"/>
      <c r="C4174" s="103"/>
    </row>
    <row r="4175" spans="1:3" s="111" customFormat="1">
      <c r="A4175" s="110"/>
      <c r="B4175" s="110"/>
      <c r="C4175" s="103"/>
    </row>
    <row r="4176" spans="1:3" s="111" customFormat="1">
      <c r="A4176" s="110"/>
      <c r="B4176" s="110"/>
      <c r="C4176" s="103"/>
    </row>
    <row r="4177" spans="1:3" s="111" customFormat="1">
      <c r="A4177" s="110"/>
      <c r="B4177" s="110"/>
      <c r="C4177" s="103"/>
    </row>
    <row r="4178" spans="1:3" s="111" customFormat="1">
      <c r="A4178" s="110"/>
      <c r="B4178" s="110"/>
      <c r="C4178" s="103"/>
    </row>
    <row r="4179" spans="1:3" s="111" customFormat="1">
      <c r="A4179" s="110"/>
      <c r="B4179" s="110"/>
      <c r="C4179" s="103"/>
    </row>
    <row r="4180" spans="1:3" s="111" customFormat="1">
      <c r="A4180" s="110"/>
      <c r="B4180" s="110"/>
      <c r="C4180" s="103"/>
    </row>
    <row r="4181" spans="1:3" s="111" customFormat="1">
      <c r="A4181" s="110"/>
      <c r="B4181" s="110"/>
      <c r="C4181" s="103"/>
    </row>
    <row r="4182" spans="1:3" s="111" customFormat="1">
      <c r="A4182" s="110"/>
      <c r="B4182" s="110"/>
      <c r="C4182" s="103"/>
    </row>
    <row r="4183" spans="1:3" s="111" customFormat="1">
      <c r="A4183" s="110"/>
      <c r="B4183" s="110"/>
      <c r="C4183" s="103"/>
    </row>
    <row r="4184" spans="1:3" s="111" customFormat="1">
      <c r="A4184" s="110"/>
      <c r="B4184" s="110"/>
      <c r="C4184" s="103"/>
    </row>
    <row r="4185" spans="1:3" s="111" customFormat="1">
      <c r="A4185" s="110"/>
      <c r="B4185" s="110"/>
      <c r="C4185" s="103"/>
    </row>
    <row r="4186" spans="1:3" s="111" customFormat="1">
      <c r="A4186" s="110"/>
      <c r="B4186" s="110"/>
      <c r="C4186" s="103"/>
    </row>
    <row r="4187" spans="1:3" s="111" customFormat="1">
      <c r="A4187" s="110"/>
      <c r="B4187" s="110"/>
      <c r="C4187" s="103"/>
    </row>
    <row r="4188" spans="1:3" s="111" customFormat="1">
      <c r="A4188" s="110"/>
      <c r="B4188" s="110"/>
      <c r="C4188" s="103"/>
    </row>
    <row r="4189" spans="1:3" s="111" customFormat="1">
      <c r="A4189" s="110"/>
      <c r="B4189" s="110"/>
      <c r="C4189" s="103"/>
    </row>
    <row r="4190" spans="1:3" s="111" customFormat="1">
      <c r="A4190" s="110"/>
      <c r="B4190" s="110"/>
      <c r="C4190" s="103"/>
    </row>
    <row r="4191" spans="1:3" s="111" customFormat="1">
      <c r="A4191" s="110"/>
      <c r="B4191" s="110"/>
      <c r="C4191" s="103"/>
    </row>
    <row r="4192" spans="1:3" s="111" customFormat="1">
      <c r="A4192" s="110"/>
      <c r="B4192" s="110"/>
      <c r="C4192" s="103"/>
    </row>
    <row r="4193" spans="1:3" s="111" customFormat="1">
      <c r="A4193" s="110"/>
      <c r="B4193" s="110"/>
      <c r="C4193" s="103"/>
    </row>
    <row r="4194" spans="1:3" s="111" customFormat="1">
      <c r="A4194" s="110"/>
      <c r="B4194" s="110"/>
      <c r="C4194" s="103"/>
    </row>
    <row r="4195" spans="1:3" s="111" customFormat="1">
      <c r="A4195" s="110"/>
      <c r="B4195" s="110"/>
      <c r="C4195" s="103"/>
    </row>
    <row r="4196" spans="1:3" s="111" customFormat="1">
      <c r="A4196" s="110"/>
      <c r="B4196" s="110"/>
      <c r="C4196" s="103"/>
    </row>
    <row r="4197" spans="1:3" s="111" customFormat="1">
      <c r="A4197" s="110"/>
      <c r="B4197" s="110"/>
      <c r="C4197" s="103"/>
    </row>
    <row r="4198" spans="1:3" s="111" customFormat="1">
      <c r="A4198" s="110"/>
      <c r="B4198" s="110"/>
      <c r="C4198" s="103"/>
    </row>
    <row r="4199" spans="1:3" s="111" customFormat="1">
      <c r="A4199" s="110"/>
      <c r="B4199" s="110"/>
      <c r="C4199" s="103"/>
    </row>
    <row r="4200" spans="1:3" s="111" customFormat="1">
      <c r="A4200" s="110"/>
      <c r="B4200" s="110"/>
      <c r="C4200" s="103"/>
    </row>
    <row r="4201" spans="1:3" s="111" customFormat="1">
      <c r="A4201" s="110"/>
      <c r="B4201" s="110"/>
      <c r="C4201" s="103"/>
    </row>
    <row r="4202" spans="1:3" s="111" customFormat="1">
      <c r="A4202" s="110"/>
      <c r="B4202" s="110"/>
      <c r="C4202" s="103"/>
    </row>
    <row r="4203" spans="1:3" s="111" customFormat="1">
      <c r="A4203" s="110"/>
      <c r="B4203" s="110"/>
      <c r="C4203" s="103"/>
    </row>
    <row r="4204" spans="1:3" s="111" customFormat="1">
      <c r="A4204" s="110"/>
      <c r="B4204" s="110"/>
      <c r="C4204" s="103"/>
    </row>
    <row r="4205" spans="1:3" s="111" customFormat="1">
      <c r="A4205" s="110"/>
      <c r="B4205" s="110"/>
      <c r="C4205" s="103"/>
    </row>
    <row r="4206" spans="1:3" s="111" customFormat="1">
      <c r="A4206" s="110"/>
      <c r="B4206" s="110"/>
      <c r="C4206" s="103"/>
    </row>
    <row r="4207" spans="1:3" s="111" customFormat="1">
      <c r="A4207" s="110"/>
      <c r="B4207" s="110"/>
      <c r="C4207" s="103"/>
    </row>
    <row r="4208" spans="1:3" s="111" customFormat="1">
      <c r="A4208" s="110"/>
      <c r="B4208" s="110"/>
      <c r="C4208" s="103"/>
    </row>
    <row r="4209" spans="1:3" s="111" customFormat="1">
      <c r="A4209" s="110"/>
      <c r="B4209" s="110"/>
      <c r="C4209" s="103"/>
    </row>
    <row r="4210" spans="1:3" s="111" customFormat="1">
      <c r="A4210" s="110"/>
      <c r="B4210" s="110"/>
      <c r="C4210" s="103"/>
    </row>
    <row r="4211" spans="1:3" s="111" customFormat="1">
      <c r="A4211" s="110"/>
      <c r="B4211" s="110"/>
      <c r="C4211" s="103"/>
    </row>
    <row r="4212" spans="1:3" s="111" customFormat="1">
      <c r="A4212" s="110"/>
      <c r="B4212" s="110"/>
      <c r="C4212" s="103"/>
    </row>
    <row r="4213" spans="1:3" s="111" customFormat="1">
      <c r="A4213" s="110"/>
      <c r="B4213" s="110"/>
      <c r="C4213" s="103"/>
    </row>
    <row r="4214" spans="1:3" s="111" customFormat="1">
      <c r="A4214" s="110"/>
      <c r="B4214" s="110"/>
      <c r="C4214" s="103"/>
    </row>
    <row r="4215" spans="1:3" s="111" customFormat="1">
      <c r="A4215" s="110"/>
      <c r="B4215" s="110"/>
      <c r="C4215" s="103"/>
    </row>
    <row r="4216" spans="1:3" s="111" customFormat="1">
      <c r="A4216" s="110"/>
      <c r="B4216" s="110"/>
      <c r="C4216" s="103"/>
    </row>
    <row r="4217" spans="1:3" s="111" customFormat="1">
      <c r="A4217" s="110"/>
      <c r="B4217" s="110"/>
      <c r="C4217" s="103"/>
    </row>
    <row r="4218" spans="1:3" s="111" customFormat="1">
      <c r="A4218" s="110"/>
      <c r="B4218" s="110"/>
      <c r="C4218" s="103"/>
    </row>
    <row r="4219" spans="1:3" s="111" customFormat="1">
      <c r="A4219" s="110"/>
      <c r="B4219" s="110"/>
      <c r="C4219" s="103"/>
    </row>
    <row r="4220" spans="1:3" s="111" customFormat="1">
      <c r="A4220" s="110"/>
      <c r="B4220" s="110"/>
      <c r="C4220" s="103"/>
    </row>
    <row r="4221" spans="1:3" s="111" customFormat="1">
      <c r="A4221" s="110"/>
      <c r="B4221" s="110"/>
      <c r="C4221" s="103"/>
    </row>
    <row r="4222" spans="1:3" s="111" customFormat="1">
      <c r="A4222" s="110"/>
      <c r="B4222" s="110"/>
      <c r="C4222" s="103"/>
    </row>
    <row r="4223" spans="1:3" s="111" customFormat="1">
      <c r="A4223" s="110"/>
      <c r="B4223" s="110"/>
      <c r="C4223" s="103"/>
    </row>
    <row r="4224" spans="1:3" s="111" customFormat="1">
      <c r="A4224" s="110"/>
      <c r="B4224" s="110"/>
      <c r="C4224" s="103"/>
    </row>
    <row r="4225" spans="1:3" s="111" customFormat="1">
      <c r="A4225" s="110"/>
      <c r="B4225" s="110"/>
      <c r="C4225" s="103"/>
    </row>
    <row r="4226" spans="1:3" s="111" customFormat="1">
      <c r="A4226" s="110"/>
      <c r="B4226" s="110"/>
      <c r="C4226" s="103"/>
    </row>
    <row r="4227" spans="1:3" s="111" customFormat="1">
      <c r="A4227" s="110"/>
      <c r="B4227" s="110"/>
      <c r="C4227" s="103"/>
    </row>
    <row r="4228" spans="1:3" s="111" customFormat="1">
      <c r="A4228" s="110"/>
      <c r="B4228" s="110"/>
      <c r="C4228" s="103"/>
    </row>
    <row r="4229" spans="1:3" s="111" customFormat="1">
      <c r="A4229" s="110"/>
      <c r="B4229" s="110"/>
      <c r="C4229" s="103"/>
    </row>
    <row r="4230" spans="1:3" s="111" customFormat="1">
      <c r="A4230" s="110"/>
      <c r="B4230" s="110"/>
      <c r="C4230" s="103"/>
    </row>
    <row r="4231" spans="1:3" s="111" customFormat="1">
      <c r="A4231" s="110"/>
      <c r="B4231" s="110"/>
      <c r="C4231" s="103"/>
    </row>
    <row r="4232" spans="1:3" s="111" customFormat="1">
      <c r="A4232" s="110"/>
      <c r="B4232" s="110"/>
      <c r="C4232" s="103"/>
    </row>
    <row r="4233" spans="1:3" s="111" customFormat="1">
      <c r="A4233" s="110"/>
      <c r="B4233" s="110"/>
      <c r="C4233" s="103"/>
    </row>
    <row r="4234" spans="1:3" s="111" customFormat="1">
      <c r="A4234" s="110"/>
      <c r="B4234" s="110"/>
      <c r="C4234" s="103"/>
    </row>
    <row r="4235" spans="1:3" s="111" customFormat="1">
      <c r="A4235" s="110"/>
      <c r="B4235" s="110"/>
      <c r="C4235" s="103"/>
    </row>
    <row r="4236" spans="1:3" s="111" customFormat="1">
      <c r="A4236" s="110"/>
      <c r="B4236" s="110"/>
      <c r="C4236" s="103"/>
    </row>
    <row r="4237" spans="1:3" s="111" customFormat="1">
      <c r="A4237" s="110"/>
      <c r="B4237" s="110"/>
      <c r="C4237" s="103"/>
    </row>
    <row r="4238" spans="1:3" s="111" customFormat="1">
      <c r="A4238" s="110"/>
      <c r="B4238" s="110"/>
      <c r="C4238" s="103"/>
    </row>
    <row r="4239" spans="1:3" s="111" customFormat="1">
      <c r="A4239" s="110"/>
      <c r="B4239" s="110"/>
      <c r="C4239" s="103"/>
    </row>
    <row r="4240" spans="1:3" s="111" customFormat="1">
      <c r="A4240" s="110"/>
      <c r="B4240" s="110"/>
      <c r="C4240" s="103"/>
    </row>
    <row r="4241" spans="1:3" s="111" customFormat="1">
      <c r="A4241" s="110"/>
      <c r="B4241" s="110"/>
      <c r="C4241" s="103"/>
    </row>
    <row r="4242" spans="1:3" s="111" customFormat="1">
      <c r="A4242" s="110"/>
      <c r="B4242" s="110"/>
      <c r="C4242" s="103"/>
    </row>
    <row r="4243" spans="1:3" s="111" customFormat="1">
      <c r="A4243" s="110"/>
      <c r="B4243" s="110"/>
      <c r="C4243" s="103"/>
    </row>
    <row r="4244" spans="1:3" s="111" customFormat="1">
      <c r="A4244" s="110"/>
      <c r="B4244" s="110"/>
      <c r="C4244" s="103"/>
    </row>
    <row r="4245" spans="1:3" s="111" customFormat="1">
      <c r="A4245" s="110"/>
      <c r="B4245" s="110"/>
      <c r="C4245" s="103"/>
    </row>
    <row r="4246" spans="1:3" s="111" customFormat="1">
      <c r="A4246" s="110"/>
      <c r="B4246" s="110"/>
      <c r="C4246" s="103"/>
    </row>
    <row r="4247" spans="1:3" s="111" customFormat="1">
      <c r="A4247" s="110"/>
      <c r="B4247" s="110"/>
      <c r="C4247" s="103"/>
    </row>
    <row r="4248" spans="1:3" s="111" customFormat="1">
      <c r="A4248" s="110"/>
      <c r="B4248" s="110"/>
      <c r="C4248" s="103"/>
    </row>
    <row r="4249" spans="1:3" s="111" customFormat="1">
      <c r="A4249" s="110"/>
      <c r="B4249" s="110"/>
      <c r="C4249" s="103"/>
    </row>
    <row r="4250" spans="1:3" s="111" customFormat="1">
      <c r="A4250" s="110"/>
      <c r="B4250" s="110"/>
      <c r="C4250" s="103"/>
    </row>
    <row r="4251" spans="1:3" s="111" customFormat="1">
      <c r="A4251" s="110"/>
      <c r="B4251" s="110"/>
      <c r="C4251" s="103"/>
    </row>
    <row r="4252" spans="1:3" s="111" customFormat="1">
      <c r="A4252" s="110"/>
      <c r="B4252" s="110"/>
      <c r="C4252" s="103"/>
    </row>
    <row r="4253" spans="1:3" s="111" customFormat="1">
      <c r="A4253" s="110"/>
      <c r="B4253" s="110"/>
      <c r="C4253" s="103"/>
    </row>
    <row r="4254" spans="1:3" s="111" customFormat="1">
      <c r="A4254" s="110"/>
      <c r="B4254" s="110"/>
      <c r="C4254" s="103"/>
    </row>
    <row r="4255" spans="1:3" s="111" customFormat="1">
      <c r="A4255" s="110"/>
      <c r="B4255" s="110"/>
      <c r="C4255" s="103"/>
    </row>
    <row r="4256" spans="1:3" s="111" customFormat="1">
      <c r="A4256" s="110"/>
      <c r="B4256" s="110"/>
      <c r="C4256" s="103"/>
    </row>
    <row r="4257" spans="1:3" s="111" customFormat="1">
      <c r="A4257" s="110"/>
      <c r="B4257" s="110"/>
      <c r="C4257" s="103"/>
    </row>
    <row r="4258" spans="1:3" s="111" customFormat="1">
      <c r="A4258" s="110"/>
      <c r="B4258" s="110"/>
      <c r="C4258" s="103"/>
    </row>
    <row r="4259" spans="1:3" s="111" customFormat="1">
      <c r="A4259" s="110"/>
      <c r="B4259" s="110"/>
      <c r="C4259" s="103"/>
    </row>
    <row r="4260" spans="1:3" s="111" customFormat="1">
      <c r="A4260" s="110"/>
      <c r="B4260" s="110"/>
      <c r="C4260" s="103"/>
    </row>
    <row r="4261" spans="1:3" s="111" customFormat="1">
      <c r="A4261" s="110"/>
      <c r="B4261" s="110"/>
      <c r="C4261" s="103"/>
    </row>
    <row r="4262" spans="1:3" s="111" customFormat="1">
      <c r="A4262" s="110"/>
      <c r="B4262" s="110"/>
      <c r="C4262" s="103"/>
    </row>
    <row r="4263" spans="1:3" s="111" customFormat="1">
      <c r="A4263" s="110"/>
      <c r="B4263" s="110"/>
      <c r="C4263" s="103"/>
    </row>
    <row r="4264" spans="1:3" s="111" customFormat="1">
      <c r="A4264" s="110"/>
      <c r="B4264" s="110"/>
      <c r="C4264" s="103"/>
    </row>
    <row r="4265" spans="1:3" s="111" customFormat="1">
      <c r="A4265" s="110"/>
      <c r="B4265" s="110"/>
      <c r="C4265" s="103"/>
    </row>
    <row r="4266" spans="1:3" s="111" customFormat="1">
      <c r="A4266" s="110"/>
      <c r="B4266" s="110"/>
      <c r="C4266" s="103"/>
    </row>
    <row r="4267" spans="1:3" s="111" customFormat="1">
      <c r="A4267" s="110"/>
      <c r="B4267" s="110"/>
      <c r="C4267" s="103"/>
    </row>
    <row r="4268" spans="1:3" s="111" customFormat="1">
      <c r="A4268" s="110"/>
      <c r="B4268" s="110"/>
      <c r="C4268" s="103"/>
    </row>
    <row r="4269" spans="1:3" s="111" customFormat="1">
      <c r="A4269" s="110"/>
      <c r="B4269" s="110"/>
      <c r="C4269" s="103"/>
    </row>
    <row r="4270" spans="1:3" s="111" customFormat="1">
      <c r="A4270" s="110"/>
      <c r="B4270" s="110"/>
      <c r="C4270" s="103"/>
    </row>
    <row r="4271" spans="1:3" s="111" customFormat="1">
      <c r="A4271" s="110"/>
      <c r="B4271" s="110"/>
      <c r="C4271" s="103"/>
    </row>
    <row r="4272" spans="1:3" s="111" customFormat="1">
      <c r="A4272" s="110"/>
      <c r="B4272" s="110"/>
      <c r="C4272" s="103"/>
    </row>
    <row r="4273" spans="1:3" s="111" customFormat="1">
      <c r="A4273" s="110"/>
      <c r="B4273" s="110"/>
      <c r="C4273" s="103"/>
    </row>
    <row r="4274" spans="1:3" s="111" customFormat="1">
      <c r="A4274" s="110"/>
      <c r="B4274" s="110"/>
      <c r="C4274" s="103"/>
    </row>
    <row r="4275" spans="1:3" s="111" customFormat="1">
      <c r="A4275" s="110"/>
      <c r="B4275" s="110"/>
      <c r="C4275" s="103"/>
    </row>
    <row r="4276" spans="1:3" s="111" customFormat="1">
      <c r="A4276" s="110"/>
      <c r="B4276" s="110"/>
      <c r="C4276" s="103"/>
    </row>
    <row r="4277" spans="1:3" s="111" customFormat="1">
      <c r="A4277" s="110"/>
      <c r="B4277" s="110"/>
      <c r="C4277" s="103"/>
    </row>
    <row r="4278" spans="1:3" s="111" customFormat="1">
      <c r="A4278" s="110"/>
      <c r="B4278" s="110"/>
      <c r="C4278" s="103"/>
    </row>
    <row r="4279" spans="1:3" s="111" customFormat="1">
      <c r="A4279" s="110"/>
      <c r="B4279" s="110"/>
      <c r="C4279" s="103"/>
    </row>
    <row r="4280" spans="1:3" s="111" customFormat="1">
      <c r="A4280" s="110"/>
      <c r="B4280" s="110"/>
      <c r="C4280" s="103"/>
    </row>
    <row r="4281" spans="1:3" s="111" customFormat="1">
      <c r="A4281" s="110"/>
      <c r="B4281" s="110"/>
      <c r="C4281" s="103"/>
    </row>
    <row r="4282" spans="1:3" s="111" customFormat="1">
      <c r="A4282" s="110"/>
      <c r="B4282" s="110"/>
      <c r="C4282" s="103"/>
    </row>
    <row r="4283" spans="1:3" s="111" customFormat="1">
      <c r="A4283" s="110"/>
      <c r="B4283" s="110"/>
      <c r="C4283" s="103"/>
    </row>
    <row r="4284" spans="1:3" s="111" customFormat="1">
      <c r="A4284" s="110"/>
      <c r="B4284" s="110"/>
      <c r="C4284" s="103"/>
    </row>
    <row r="4285" spans="1:3" s="111" customFormat="1">
      <c r="A4285" s="110"/>
      <c r="B4285" s="110"/>
      <c r="C4285" s="103"/>
    </row>
    <row r="4286" spans="1:3" s="111" customFormat="1">
      <c r="A4286" s="110"/>
      <c r="B4286" s="110"/>
      <c r="C4286" s="103"/>
    </row>
    <row r="4287" spans="1:3" s="111" customFormat="1">
      <c r="A4287" s="110"/>
      <c r="B4287" s="110"/>
      <c r="C4287" s="103"/>
    </row>
    <row r="4288" spans="1:3" s="111" customFormat="1">
      <c r="A4288" s="110"/>
      <c r="B4288" s="110"/>
      <c r="C4288" s="103"/>
    </row>
    <row r="4289" spans="1:3" s="111" customFormat="1">
      <c r="A4289" s="110"/>
      <c r="B4289" s="110"/>
      <c r="C4289" s="103"/>
    </row>
    <row r="4290" spans="1:3" s="111" customFormat="1">
      <c r="A4290" s="110"/>
      <c r="B4290" s="110"/>
      <c r="C4290" s="103"/>
    </row>
    <row r="4291" spans="1:3" s="111" customFormat="1">
      <c r="A4291" s="110"/>
      <c r="B4291" s="110"/>
      <c r="C4291" s="103"/>
    </row>
    <row r="4292" spans="1:3" s="111" customFormat="1">
      <c r="A4292" s="110"/>
      <c r="B4292" s="110"/>
      <c r="C4292" s="103"/>
    </row>
    <row r="4293" spans="1:3" s="111" customFormat="1">
      <c r="A4293" s="110"/>
      <c r="B4293" s="110"/>
      <c r="C4293" s="103"/>
    </row>
    <row r="4294" spans="1:3" s="111" customFormat="1">
      <c r="A4294" s="110"/>
      <c r="B4294" s="110"/>
      <c r="C4294" s="103"/>
    </row>
    <row r="4295" spans="1:3" s="111" customFormat="1">
      <c r="A4295" s="110"/>
      <c r="B4295" s="110"/>
      <c r="C4295" s="103"/>
    </row>
    <row r="4296" spans="1:3" s="111" customFormat="1">
      <c r="A4296" s="110"/>
      <c r="B4296" s="110"/>
      <c r="C4296" s="103"/>
    </row>
    <row r="4297" spans="1:3" s="111" customFormat="1">
      <c r="A4297" s="110"/>
      <c r="B4297" s="110"/>
      <c r="C4297" s="103"/>
    </row>
    <row r="4298" spans="1:3" s="111" customFormat="1">
      <c r="A4298" s="110"/>
      <c r="B4298" s="110"/>
      <c r="C4298" s="103"/>
    </row>
    <row r="4299" spans="1:3" s="111" customFormat="1">
      <c r="A4299" s="110"/>
      <c r="B4299" s="110"/>
      <c r="C4299" s="103"/>
    </row>
    <row r="4300" spans="1:3" s="111" customFormat="1">
      <c r="A4300" s="110"/>
      <c r="B4300" s="110"/>
      <c r="C4300" s="103"/>
    </row>
    <row r="4301" spans="1:3" s="111" customFormat="1">
      <c r="A4301" s="110"/>
      <c r="B4301" s="110"/>
      <c r="C4301" s="103"/>
    </row>
    <row r="4302" spans="1:3" s="111" customFormat="1">
      <c r="A4302" s="110"/>
      <c r="B4302" s="110"/>
      <c r="C4302" s="103"/>
    </row>
    <row r="4303" spans="1:3" s="111" customFormat="1">
      <c r="A4303" s="110"/>
      <c r="B4303" s="110"/>
      <c r="C4303" s="103"/>
    </row>
    <row r="4304" spans="1:3" s="111" customFormat="1">
      <c r="A4304" s="110"/>
      <c r="B4304" s="110"/>
      <c r="C4304" s="103"/>
    </row>
    <row r="4305" spans="1:3" s="111" customFormat="1">
      <c r="A4305" s="110"/>
      <c r="B4305" s="110"/>
      <c r="C4305" s="103"/>
    </row>
    <row r="4306" spans="1:3" s="111" customFormat="1">
      <c r="A4306" s="110"/>
      <c r="B4306" s="110"/>
      <c r="C4306" s="103"/>
    </row>
    <row r="4307" spans="1:3" s="111" customFormat="1">
      <c r="A4307" s="110"/>
      <c r="B4307" s="110"/>
      <c r="C4307" s="103"/>
    </row>
    <row r="4308" spans="1:3" s="111" customFormat="1">
      <c r="A4308" s="110"/>
      <c r="B4308" s="110"/>
      <c r="C4308" s="103"/>
    </row>
    <row r="4309" spans="1:3" s="111" customFormat="1">
      <c r="A4309" s="110"/>
      <c r="B4309" s="110"/>
      <c r="C4309" s="103"/>
    </row>
    <row r="4310" spans="1:3" s="111" customFormat="1">
      <c r="A4310" s="110"/>
      <c r="B4310" s="110"/>
      <c r="C4310" s="103"/>
    </row>
    <row r="4311" spans="1:3" s="111" customFormat="1">
      <c r="A4311" s="110"/>
      <c r="B4311" s="110"/>
      <c r="C4311" s="103"/>
    </row>
    <row r="4312" spans="1:3" s="111" customFormat="1">
      <c r="A4312" s="110"/>
      <c r="B4312" s="110"/>
      <c r="C4312" s="103"/>
    </row>
    <row r="4313" spans="1:3" s="111" customFormat="1">
      <c r="A4313" s="110"/>
      <c r="B4313" s="110"/>
      <c r="C4313" s="103"/>
    </row>
    <row r="4314" spans="1:3" s="111" customFormat="1">
      <c r="A4314" s="110"/>
      <c r="B4314" s="110"/>
      <c r="C4314" s="103"/>
    </row>
    <row r="4315" spans="1:3" s="111" customFormat="1">
      <c r="A4315" s="110"/>
      <c r="B4315" s="110"/>
      <c r="C4315" s="103"/>
    </row>
    <row r="4316" spans="1:3" s="111" customFormat="1">
      <c r="A4316" s="110"/>
      <c r="B4316" s="110"/>
      <c r="C4316" s="103"/>
    </row>
    <row r="4317" spans="1:3" s="111" customFormat="1">
      <c r="A4317" s="110"/>
      <c r="B4317" s="110"/>
      <c r="C4317" s="103"/>
    </row>
    <row r="4318" spans="1:3" s="111" customFormat="1">
      <c r="A4318" s="110"/>
      <c r="B4318" s="110"/>
      <c r="C4318" s="103"/>
    </row>
    <row r="4319" spans="1:3" s="111" customFormat="1">
      <c r="A4319" s="110"/>
      <c r="B4319" s="110"/>
      <c r="C4319" s="103"/>
    </row>
    <row r="4320" spans="1:3" s="111" customFormat="1">
      <c r="A4320" s="110"/>
      <c r="B4320" s="110"/>
      <c r="C4320" s="103"/>
    </row>
    <row r="4321" spans="1:3" s="111" customFormat="1">
      <c r="A4321" s="110"/>
      <c r="B4321" s="110"/>
      <c r="C4321" s="103"/>
    </row>
    <row r="4322" spans="1:3" s="111" customFormat="1">
      <c r="A4322" s="110"/>
      <c r="B4322" s="110"/>
      <c r="C4322" s="103"/>
    </row>
    <row r="4323" spans="1:3" s="111" customFormat="1">
      <c r="A4323" s="110"/>
      <c r="B4323" s="110"/>
      <c r="C4323" s="103"/>
    </row>
    <row r="4324" spans="1:3" s="111" customFormat="1">
      <c r="A4324" s="110"/>
      <c r="B4324" s="110"/>
      <c r="C4324" s="103"/>
    </row>
    <row r="4325" spans="1:3" s="111" customFormat="1">
      <c r="A4325" s="110"/>
      <c r="B4325" s="110"/>
      <c r="C4325" s="103"/>
    </row>
    <row r="4326" spans="1:3" s="111" customFormat="1">
      <c r="A4326" s="110"/>
      <c r="B4326" s="110"/>
      <c r="C4326" s="103"/>
    </row>
    <row r="4327" spans="1:3" s="111" customFormat="1">
      <c r="A4327" s="110"/>
      <c r="B4327" s="110"/>
      <c r="C4327" s="103"/>
    </row>
    <row r="4328" spans="1:3" s="111" customFormat="1">
      <c r="A4328" s="110"/>
      <c r="B4328" s="110"/>
      <c r="C4328" s="103"/>
    </row>
    <row r="4329" spans="1:3" s="111" customFormat="1">
      <c r="A4329" s="110"/>
      <c r="B4329" s="110"/>
      <c r="C4329" s="103"/>
    </row>
    <row r="4330" spans="1:3" s="111" customFormat="1">
      <c r="A4330" s="110"/>
      <c r="B4330" s="110"/>
      <c r="C4330" s="103"/>
    </row>
    <row r="4331" spans="1:3" s="111" customFormat="1">
      <c r="A4331" s="110"/>
      <c r="B4331" s="110"/>
      <c r="C4331" s="103"/>
    </row>
    <row r="4332" spans="1:3" s="111" customFormat="1">
      <c r="A4332" s="110"/>
      <c r="B4332" s="110"/>
      <c r="C4332" s="103"/>
    </row>
    <row r="4333" spans="1:3" s="111" customFormat="1">
      <c r="A4333" s="110"/>
      <c r="B4333" s="110"/>
      <c r="C4333" s="103"/>
    </row>
    <row r="4334" spans="1:3" s="111" customFormat="1">
      <c r="A4334" s="110"/>
      <c r="B4334" s="110"/>
      <c r="C4334" s="103"/>
    </row>
    <row r="4335" spans="1:3" s="111" customFormat="1">
      <c r="A4335" s="110"/>
      <c r="B4335" s="110"/>
      <c r="C4335" s="103"/>
    </row>
    <row r="4336" spans="1:3" s="111" customFormat="1">
      <c r="A4336" s="110"/>
      <c r="B4336" s="110"/>
      <c r="C4336" s="103"/>
    </row>
    <row r="4337" spans="1:3" s="111" customFormat="1">
      <c r="A4337" s="110"/>
      <c r="B4337" s="110"/>
      <c r="C4337" s="103"/>
    </row>
    <row r="4338" spans="1:3" s="111" customFormat="1">
      <c r="A4338" s="110"/>
      <c r="B4338" s="110"/>
      <c r="C4338" s="103"/>
    </row>
    <row r="4339" spans="1:3" s="111" customFormat="1">
      <c r="A4339" s="110"/>
      <c r="B4339" s="110"/>
      <c r="C4339" s="103"/>
    </row>
    <row r="4340" spans="1:3" s="111" customFormat="1">
      <c r="A4340" s="110"/>
      <c r="B4340" s="110"/>
      <c r="C4340" s="103"/>
    </row>
    <row r="4341" spans="1:3" s="111" customFormat="1">
      <c r="A4341" s="110"/>
      <c r="B4341" s="110"/>
      <c r="C4341" s="103"/>
    </row>
    <row r="4342" spans="1:3" s="111" customFormat="1">
      <c r="A4342" s="110"/>
      <c r="B4342" s="110"/>
      <c r="C4342" s="103"/>
    </row>
    <row r="4343" spans="1:3" s="111" customFormat="1">
      <c r="A4343" s="110"/>
      <c r="B4343" s="110"/>
      <c r="C4343" s="103"/>
    </row>
    <row r="4344" spans="1:3" s="111" customFormat="1">
      <c r="A4344" s="110"/>
      <c r="B4344" s="110"/>
      <c r="C4344" s="103"/>
    </row>
    <row r="4345" spans="1:3" s="111" customFormat="1">
      <c r="A4345" s="110"/>
      <c r="B4345" s="110"/>
      <c r="C4345" s="103"/>
    </row>
    <row r="4346" spans="1:3" s="111" customFormat="1">
      <c r="A4346" s="110"/>
      <c r="B4346" s="110"/>
      <c r="C4346" s="103"/>
    </row>
    <row r="4347" spans="1:3" s="111" customFormat="1">
      <c r="A4347" s="110"/>
      <c r="B4347" s="110"/>
      <c r="C4347" s="103"/>
    </row>
    <row r="4348" spans="1:3" s="111" customFormat="1">
      <c r="A4348" s="110"/>
      <c r="B4348" s="110"/>
      <c r="C4348" s="103"/>
    </row>
    <row r="4349" spans="1:3" s="111" customFormat="1">
      <c r="A4349" s="110"/>
      <c r="B4349" s="110"/>
      <c r="C4349" s="103"/>
    </row>
    <row r="4350" spans="1:3" s="111" customFormat="1">
      <c r="A4350" s="110"/>
      <c r="B4350" s="110"/>
      <c r="C4350" s="103"/>
    </row>
    <row r="4351" spans="1:3" s="111" customFormat="1">
      <c r="A4351" s="110"/>
      <c r="B4351" s="110"/>
      <c r="C4351" s="103"/>
    </row>
    <row r="4352" spans="1:3" s="111" customFormat="1">
      <c r="A4352" s="110"/>
      <c r="B4352" s="110"/>
      <c r="C4352" s="103"/>
    </row>
    <row r="4353" spans="1:3" s="111" customFormat="1">
      <c r="A4353" s="110"/>
      <c r="B4353" s="110"/>
      <c r="C4353" s="103"/>
    </row>
    <row r="4354" spans="1:3" s="111" customFormat="1">
      <c r="A4354" s="110"/>
      <c r="B4354" s="110"/>
      <c r="C4354" s="103"/>
    </row>
    <row r="4355" spans="1:3" s="111" customFormat="1">
      <c r="A4355" s="110"/>
      <c r="B4355" s="110"/>
      <c r="C4355" s="103"/>
    </row>
    <row r="4356" spans="1:3" s="111" customFormat="1">
      <c r="A4356" s="110"/>
      <c r="B4356" s="110"/>
      <c r="C4356" s="103"/>
    </row>
    <row r="4357" spans="1:3" s="111" customFormat="1">
      <c r="A4357" s="110"/>
      <c r="B4357" s="110"/>
      <c r="C4357" s="103"/>
    </row>
    <row r="4358" spans="1:3" s="111" customFormat="1">
      <c r="A4358" s="110"/>
      <c r="B4358" s="110"/>
      <c r="C4358" s="103"/>
    </row>
    <row r="4359" spans="1:3" s="111" customFormat="1">
      <c r="A4359" s="110"/>
      <c r="B4359" s="110"/>
      <c r="C4359" s="103"/>
    </row>
    <row r="4360" spans="1:3" s="111" customFormat="1">
      <c r="A4360" s="110"/>
      <c r="B4360" s="110"/>
      <c r="C4360" s="103"/>
    </row>
    <row r="4361" spans="1:3" s="111" customFormat="1">
      <c r="A4361" s="110"/>
      <c r="B4361" s="110"/>
      <c r="C4361" s="103"/>
    </row>
    <row r="4362" spans="1:3" s="111" customFormat="1">
      <c r="A4362" s="110"/>
      <c r="B4362" s="110"/>
      <c r="C4362" s="103"/>
    </row>
    <row r="4363" spans="1:3" s="111" customFormat="1">
      <c r="A4363" s="110"/>
      <c r="B4363" s="110"/>
      <c r="C4363" s="103"/>
    </row>
    <row r="4364" spans="1:3" s="111" customFormat="1">
      <c r="A4364" s="110"/>
      <c r="B4364" s="110"/>
      <c r="C4364" s="103"/>
    </row>
    <row r="4365" spans="1:3" s="111" customFormat="1">
      <c r="A4365" s="110"/>
      <c r="B4365" s="110"/>
      <c r="C4365" s="103"/>
    </row>
    <row r="4366" spans="1:3" s="111" customFormat="1">
      <c r="A4366" s="110"/>
      <c r="B4366" s="110"/>
      <c r="C4366" s="103"/>
    </row>
    <row r="4367" spans="1:3" s="111" customFormat="1">
      <c r="A4367" s="110"/>
      <c r="B4367" s="110"/>
      <c r="C4367" s="103"/>
    </row>
    <row r="4368" spans="1:3" s="111" customFormat="1">
      <c r="A4368" s="110"/>
      <c r="B4368" s="110"/>
      <c r="C4368" s="103"/>
    </row>
    <row r="4369" spans="1:3" s="111" customFormat="1">
      <c r="A4369" s="110"/>
      <c r="B4369" s="110"/>
      <c r="C4369" s="103"/>
    </row>
    <row r="4370" spans="1:3" s="111" customFormat="1">
      <c r="A4370" s="110"/>
      <c r="B4370" s="110"/>
      <c r="C4370" s="103"/>
    </row>
    <row r="4371" spans="1:3" s="111" customFormat="1">
      <c r="A4371" s="110"/>
      <c r="B4371" s="110"/>
      <c r="C4371" s="103"/>
    </row>
    <row r="4372" spans="1:3" s="111" customFormat="1">
      <c r="A4372" s="110"/>
      <c r="B4372" s="110"/>
      <c r="C4372" s="103"/>
    </row>
    <row r="4373" spans="1:3" s="111" customFormat="1">
      <c r="A4373" s="110"/>
      <c r="B4373" s="110"/>
      <c r="C4373" s="103"/>
    </row>
    <row r="4374" spans="1:3" s="111" customFormat="1">
      <c r="A4374" s="110"/>
      <c r="B4374" s="110"/>
      <c r="C4374" s="103"/>
    </row>
    <row r="4375" spans="1:3" s="111" customFormat="1">
      <c r="A4375" s="110"/>
      <c r="B4375" s="110"/>
      <c r="C4375" s="103"/>
    </row>
    <row r="4376" spans="1:3" s="111" customFormat="1">
      <c r="A4376" s="110"/>
      <c r="B4376" s="110"/>
      <c r="C4376" s="103"/>
    </row>
    <row r="4377" spans="1:3" s="111" customFormat="1">
      <c r="A4377" s="110"/>
      <c r="B4377" s="110"/>
      <c r="C4377" s="103"/>
    </row>
    <row r="4378" spans="1:3" s="111" customFormat="1">
      <c r="A4378" s="110"/>
      <c r="B4378" s="110"/>
      <c r="C4378" s="103"/>
    </row>
    <row r="4379" spans="1:3" s="111" customFormat="1">
      <c r="A4379" s="110"/>
      <c r="B4379" s="110"/>
      <c r="C4379" s="103"/>
    </row>
    <row r="4380" spans="1:3" s="111" customFormat="1">
      <c r="A4380" s="110"/>
      <c r="B4380" s="110"/>
      <c r="C4380" s="103"/>
    </row>
    <row r="4381" spans="1:3" s="111" customFormat="1">
      <c r="A4381" s="110"/>
      <c r="B4381" s="110"/>
      <c r="C4381" s="103"/>
    </row>
    <row r="4382" spans="1:3" s="111" customFormat="1">
      <c r="A4382" s="110"/>
      <c r="B4382" s="110"/>
      <c r="C4382" s="103"/>
    </row>
    <row r="4383" spans="1:3" s="111" customFormat="1">
      <c r="A4383" s="110"/>
      <c r="B4383" s="110"/>
      <c r="C4383" s="103"/>
    </row>
    <row r="4384" spans="1:3" s="111" customFormat="1">
      <c r="A4384" s="110"/>
      <c r="B4384" s="110"/>
      <c r="C4384" s="103"/>
    </row>
    <row r="4385" spans="1:3" s="111" customFormat="1">
      <c r="A4385" s="110"/>
      <c r="B4385" s="110"/>
      <c r="C4385" s="103"/>
    </row>
    <row r="4386" spans="1:3" s="111" customFormat="1">
      <c r="A4386" s="110"/>
      <c r="B4386" s="110"/>
      <c r="C4386" s="103"/>
    </row>
    <row r="4387" spans="1:3" s="111" customFormat="1">
      <c r="A4387" s="110"/>
      <c r="B4387" s="110"/>
      <c r="C4387" s="103"/>
    </row>
    <row r="4388" spans="1:3" s="111" customFormat="1">
      <c r="A4388" s="110"/>
      <c r="B4388" s="110"/>
      <c r="C4388" s="103"/>
    </row>
    <row r="4389" spans="1:3" s="111" customFormat="1">
      <c r="A4389" s="110"/>
      <c r="B4389" s="110"/>
      <c r="C4389" s="103"/>
    </row>
    <row r="4390" spans="1:3" s="111" customFormat="1">
      <c r="A4390" s="110"/>
      <c r="B4390" s="110"/>
      <c r="C4390" s="103"/>
    </row>
    <row r="4391" spans="1:3" s="111" customFormat="1">
      <c r="A4391" s="110"/>
      <c r="B4391" s="110"/>
      <c r="C4391" s="103"/>
    </row>
    <row r="4392" spans="1:3" s="111" customFormat="1">
      <c r="A4392" s="110"/>
      <c r="B4392" s="110"/>
      <c r="C4392" s="103"/>
    </row>
    <row r="4393" spans="1:3" s="111" customFormat="1">
      <c r="A4393" s="110"/>
      <c r="B4393" s="110"/>
      <c r="C4393" s="103"/>
    </row>
    <row r="4394" spans="1:3" s="111" customFormat="1">
      <c r="A4394" s="110"/>
      <c r="B4394" s="110"/>
      <c r="C4394" s="103"/>
    </row>
    <row r="4395" spans="1:3" s="111" customFormat="1">
      <c r="A4395" s="110"/>
      <c r="B4395" s="110"/>
      <c r="C4395" s="103"/>
    </row>
    <row r="4396" spans="1:3" s="111" customFormat="1">
      <c r="A4396" s="110"/>
      <c r="B4396" s="110"/>
      <c r="C4396" s="103"/>
    </row>
    <row r="4397" spans="1:3" s="111" customFormat="1">
      <c r="A4397" s="110"/>
      <c r="B4397" s="110"/>
      <c r="C4397" s="103"/>
    </row>
    <row r="4398" spans="1:3" s="111" customFormat="1">
      <c r="A4398" s="110"/>
      <c r="B4398" s="110"/>
      <c r="C4398" s="103"/>
    </row>
    <row r="4399" spans="1:3" s="111" customFormat="1">
      <c r="A4399" s="110"/>
      <c r="B4399" s="110"/>
      <c r="C4399" s="103"/>
    </row>
    <row r="4400" spans="1:3" s="111" customFormat="1">
      <c r="A4400" s="110"/>
      <c r="B4400" s="110"/>
      <c r="C4400" s="103"/>
    </row>
    <row r="4401" spans="1:3" s="111" customFormat="1">
      <c r="A4401" s="110"/>
      <c r="B4401" s="110"/>
      <c r="C4401" s="103"/>
    </row>
    <row r="4402" spans="1:3" s="111" customFormat="1">
      <c r="A4402" s="110"/>
      <c r="B4402" s="110"/>
      <c r="C4402" s="103"/>
    </row>
    <row r="4403" spans="1:3" s="111" customFormat="1">
      <c r="A4403" s="110"/>
      <c r="B4403" s="110"/>
      <c r="C4403" s="103"/>
    </row>
    <row r="4404" spans="1:3" s="111" customFormat="1">
      <c r="A4404" s="110"/>
      <c r="B4404" s="110"/>
      <c r="C4404" s="103"/>
    </row>
    <row r="4405" spans="1:3" s="111" customFormat="1">
      <c r="A4405" s="110"/>
      <c r="B4405" s="110"/>
      <c r="C4405" s="103"/>
    </row>
    <row r="4406" spans="1:3" s="111" customFormat="1">
      <c r="A4406" s="110"/>
      <c r="B4406" s="110"/>
      <c r="C4406" s="103"/>
    </row>
    <row r="4407" spans="1:3" s="111" customFormat="1">
      <c r="A4407" s="110"/>
      <c r="B4407" s="110"/>
      <c r="C4407" s="103"/>
    </row>
    <row r="4408" spans="1:3" s="111" customFormat="1">
      <c r="A4408" s="110"/>
      <c r="B4408" s="110"/>
      <c r="C4408" s="103"/>
    </row>
    <row r="4409" spans="1:3" s="111" customFormat="1">
      <c r="A4409" s="110"/>
      <c r="B4409" s="110"/>
      <c r="C4409" s="103"/>
    </row>
    <row r="4410" spans="1:3" s="111" customFormat="1">
      <c r="A4410" s="110"/>
      <c r="B4410" s="110"/>
      <c r="C4410" s="103"/>
    </row>
    <row r="4411" spans="1:3" s="111" customFormat="1">
      <c r="A4411" s="110"/>
      <c r="B4411" s="110"/>
      <c r="C4411" s="103"/>
    </row>
    <row r="4412" spans="1:3" s="111" customFormat="1">
      <c r="A4412" s="110"/>
      <c r="B4412" s="110"/>
      <c r="C4412" s="103"/>
    </row>
    <row r="4413" spans="1:3" s="111" customFormat="1">
      <c r="A4413" s="110"/>
      <c r="B4413" s="110"/>
      <c r="C4413" s="103"/>
    </row>
    <row r="4414" spans="1:3" s="111" customFormat="1">
      <c r="A4414" s="110"/>
      <c r="B4414" s="110"/>
      <c r="C4414" s="103"/>
    </row>
    <row r="4415" spans="1:3" s="111" customFormat="1">
      <c r="A4415" s="110"/>
      <c r="B4415" s="110"/>
      <c r="C4415" s="103"/>
    </row>
    <row r="4416" spans="1:3" s="111" customFormat="1">
      <c r="A4416" s="110"/>
      <c r="B4416" s="110"/>
      <c r="C4416" s="103"/>
    </row>
    <row r="4417" spans="1:3" s="111" customFormat="1">
      <c r="A4417" s="110"/>
      <c r="B4417" s="110"/>
      <c r="C4417" s="103"/>
    </row>
    <row r="4418" spans="1:3" s="111" customFormat="1">
      <c r="A4418" s="110"/>
      <c r="B4418" s="110"/>
      <c r="C4418" s="103"/>
    </row>
    <row r="4419" spans="1:3" s="111" customFormat="1">
      <c r="A4419" s="110"/>
      <c r="B4419" s="110"/>
      <c r="C4419" s="103"/>
    </row>
    <row r="4420" spans="1:3" s="111" customFormat="1">
      <c r="A4420" s="110"/>
      <c r="B4420" s="110"/>
      <c r="C4420" s="103"/>
    </row>
    <row r="4421" spans="1:3" s="111" customFormat="1">
      <c r="A4421" s="110"/>
      <c r="B4421" s="110"/>
      <c r="C4421" s="103"/>
    </row>
    <row r="4422" spans="1:3" s="111" customFormat="1">
      <c r="A4422" s="110"/>
      <c r="B4422" s="110"/>
      <c r="C4422" s="103"/>
    </row>
    <row r="4423" spans="1:3" s="111" customFormat="1">
      <c r="A4423" s="110"/>
      <c r="B4423" s="110"/>
      <c r="C4423" s="103"/>
    </row>
    <row r="4424" spans="1:3" s="111" customFormat="1">
      <c r="A4424" s="110"/>
      <c r="B4424" s="110"/>
      <c r="C4424" s="103"/>
    </row>
    <row r="4425" spans="1:3" s="111" customFormat="1">
      <c r="A4425" s="110"/>
      <c r="B4425" s="110"/>
      <c r="C4425" s="103"/>
    </row>
    <row r="4426" spans="1:3" s="111" customFormat="1">
      <c r="A4426" s="110"/>
      <c r="B4426" s="110"/>
      <c r="C4426" s="103"/>
    </row>
    <row r="4427" spans="1:3" s="111" customFormat="1">
      <c r="A4427" s="110"/>
      <c r="B4427" s="110"/>
      <c r="C4427" s="103"/>
    </row>
    <row r="4428" spans="1:3" s="111" customFormat="1">
      <c r="A4428" s="110"/>
      <c r="B4428" s="110"/>
      <c r="C4428" s="103"/>
    </row>
    <row r="4429" spans="1:3" s="111" customFormat="1">
      <c r="A4429" s="110"/>
      <c r="B4429" s="110"/>
      <c r="C4429" s="103"/>
    </row>
    <row r="4430" spans="1:3" s="111" customFormat="1">
      <c r="A4430" s="110"/>
      <c r="B4430" s="110"/>
      <c r="C4430" s="103"/>
    </row>
    <row r="4431" spans="1:3" s="111" customFormat="1">
      <c r="A4431" s="110"/>
      <c r="B4431" s="110"/>
      <c r="C4431" s="103"/>
    </row>
    <row r="4432" spans="1:3" s="111" customFormat="1">
      <c r="A4432" s="110"/>
      <c r="B4432" s="110"/>
      <c r="C4432" s="103"/>
    </row>
    <row r="4433" spans="1:3" s="111" customFormat="1">
      <c r="A4433" s="110"/>
      <c r="B4433" s="110"/>
      <c r="C4433" s="103"/>
    </row>
    <row r="4434" spans="1:3" s="111" customFormat="1">
      <c r="A4434" s="110"/>
      <c r="B4434" s="110"/>
      <c r="C4434" s="103"/>
    </row>
    <row r="4435" spans="1:3" s="111" customFormat="1">
      <c r="A4435" s="110"/>
      <c r="B4435" s="110"/>
      <c r="C4435" s="103"/>
    </row>
    <row r="4436" spans="1:3" s="111" customFormat="1">
      <c r="A4436" s="110"/>
      <c r="B4436" s="110"/>
      <c r="C4436" s="103"/>
    </row>
    <row r="4437" spans="1:3" s="111" customFormat="1">
      <c r="A4437" s="110"/>
      <c r="B4437" s="110"/>
      <c r="C4437" s="103"/>
    </row>
    <row r="4438" spans="1:3" s="111" customFormat="1">
      <c r="A4438" s="110"/>
      <c r="B4438" s="110"/>
      <c r="C4438" s="103"/>
    </row>
    <row r="4439" spans="1:3" s="111" customFormat="1">
      <c r="A4439" s="110"/>
      <c r="B4439" s="110"/>
      <c r="C4439" s="103"/>
    </row>
    <row r="4440" spans="1:3" s="111" customFormat="1">
      <c r="A4440" s="110"/>
      <c r="B4440" s="110"/>
      <c r="C4440" s="103"/>
    </row>
    <row r="4441" spans="1:3" s="111" customFormat="1">
      <c r="A4441" s="110"/>
      <c r="B4441" s="110"/>
      <c r="C4441" s="103"/>
    </row>
    <row r="4442" spans="1:3" s="111" customFormat="1">
      <c r="A4442" s="110"/>
      <c r="B4442" s="110"/>
      <c r="C4442" s="103"/>
    </row>
    <row r="4443" spans="1:3" s="111" customFormat="1">
      <c r="A4443" s="110"/>
      <c r="B4443" s="110"/>
      <c r="C4443" s="103"/>
    </row>
    <row r="4444" spans="1:3" s="111" customFormat="1">
      <c r="A4444" s="110"/>
      <c r="B4444" s="110"/>
      <c r="C4444" s="103"/>
    </row>
    <row r="4445" spans="1:3" s="111" customFormat="1">
      <c r="A4445" s="110"/>
      <c r="B4445" s="110"/>
      <c r="C4445" s="103"/>
    </row>
    <row r="4446" spans="1:3" s="111" customFormat="1">
      <c r="A4446" s="110"/>
      <c r="B4446" s="110"/>
      <c r="C4446" s="103"/>
    </row>
    <row r="4447" spans="1:3" s="111" customFormat="1">
      <c r="A4447" s="110"/>
      <c r="B4447" s="110"/>
      <c r="C4447" s="103"/>
    </row>
    <row r="4448" spans="1:3" s="111" customFormat="1">
      <c r="A4448" s="110"/>
      <c r="B4448" s="110"/>
      <c r="C4448" s="103"/>
    </row>
    <row r="4449" spans="1:3" s="111" customFormat="1">
      <c r="A4449" s="110"/>
      <c r="B4449" s="110"/>
      <c r="C4449" s="103"/>
    </row>
    <row r="4450" spans="1:3" s="111" customFormat="1">
      <c r="A4450" s="110"/>
      <c r="B4450" s="110"/>
      <c r="C4450" s="103"/>
    </row>
    <row r="4451" spans="1:3" s="111" customFormat="1">
      <c r="A4451" s="110"/>
      <c r="B4451" s="110"/>
      <c r="C4451" s="103"/>
    </row>
    <row r="4452" spans="1:3" s="111" customFormat="1">
      <c r="A4452" s="110"/>
      <c r="B4452" s="110"/>
      <c r="C4452" s="103"/>
    </row>
    <row r="4453" spans="1:3" s="111" customFormat="1">
      <c r="A4453" s="110"/>
      <c r="B4453" s="110"/>
      <c r="C4453" s="103"/>
    </row>
    <row r="4454" spans="1:3" s="111" customFormat="1">
      <c r="A4454" s="110"/>
      <c r="B4454" s="110"/>
      <c r="C4454" s="103"/>
    </row>
    <row r="4455" spans="1:3" s="111" customFormat="1">
      <c r="A4455" s="110"/>
      <c r="B4455" s="110"/>
      <c r="C4455" s="103"/>
    </row>
    <row r="4456" spans="1:3" s="111" customFormat="1">
      <c r="A4456" s="110"/>
      <c r="B4456" s="110"/>
      <c r="C4456" s="103"/>
    </row>
    <row r="4457" spans="1:3" s="111" customFormat="1">
      <c r="A4457" s="110"/>
      <c r="B4457" s="110"/>
      <c r="C4457" s="103"/>
    </row>
    <row r="4458" spans="1:3" s="111" customFormat="1">
      <c r="A4458" s="110"/>
      <c r="B4458" s="110"/>
      <c r="C4458" s="103"/>
    </row>
    <row r="4459" spans="1:3" s="111" customFormat="1">
      <c r="A4459" s="110"/>
      <c r="B4459" s="110"/>
      <c r="C4459" s="103"/>
    </row>
    <row r="4460" spans="1:3" s="111" customFormat="1">
      <c r="A4460" s="110"/>
      <c r="B4460" s="110"/>
      <c r="C4460" s="103"/>
    </row>
    <row r="4461" spans="1:3" s="111" customFormat="1">
      <c r="A4461" s="110"/>
      <c r="B4461" s="110"/>
      <c r="C4461" s="103"/>
    </row>
    <row r="4462" spans="1:3" s="111" customFormat="1">
      <c r="A4462" s="110"/>
      <c r="B4462" s="110"/>
      <c r="C4462" s="103"/>
    </row>
    <row r="4463" spans="1:3" s="111" customFormat="1">
      <c r="A4463" s="110"/>
      <c r="B4463" s="110"/>
      <c r="C4463" s="103"/>
    </row>
    <row r="4464" spans="1:3" s="111" customFormat="1">
      <c r="A4464" s="110"/>
      <c r="B4464" s="110"/>
      <c r="C4464" s="103"/>
    </row>
    <row r="4465" spans="1:3" s="111" customFormat="1">
      <c r="A4465" s="110"/>
      <c r="B4465" s="110"/>
      <c r="C4465" s="103"/>
    </row>
    <row r="4466" spans="1:3" s="111" customFormat="1">
      <c r="A4466" s="110"/>
      <c r="B4466" s="110"/>
      <c r="C4466" s="103"/>
    </row>
    <row r="4467" spans="1:3" s="111" customFormat="1">
      <c r="A4467" s="110"/>
      <c r="B4467" s="110"/>
      <c r="C4467" s="103"/>
    </row>
    <row r="4468" spans="1:3" s="111" customFormat="1">
      <c r="A4468" s="110"/>
      <c r="B4468" s="110"/>
      <c r="C4468" s="103"/>
    </row>
    <row r="4469" spans="1:3" s="111" customFormat="1">
      <c r="A4469" s="110"/>
      <c r="B4469" s="110"/>
      <c r="C4469" s="103"/>
    </row>
    <row r="4470" spans="1:3" s="111" customFormat="1">
      <c r="A4470" s="110"/>
      <c r="B4470" s="110"/>
      <c r="C4470" s="103"/>
    </row>
    <row r="4471" spans="1:3" s="111" customFormat="1">
      <c r="A4471" s="110"/>
      <c r="B4471" s="110"/>
      <c r="C4471" s="103"/>
    </row>
    <row r="4472" spans="1:3" s="111" customFormat="1">
      <c r="A4472" s="110"/>
      <c r="B4472" s="110"/>
      <c r="C4472" s="103"/>
    </row>
    <row r="4473" spans="1:3" s="111" customFormat="1">
      <c r="A4473" s="110"/>
      <c r="B4473" s="110"/>
      <c r="C4473" s="103"/>
    </row>
    <row r="4474" spans="1:3" s="111" customFormat="1">
      <c r="A4474" s="110"/>
      <c r="B4474" s="110"/>
      <c r="C4474" s="103"/>
    </row>
    <row r="4475" spans="1:3" s="111" customFormat="1">
      <c r="A4475" s="110"/>
      <c r="B4475" s="110"/>
      <c r="C4475" s="103"/>
    </row>
    <row r="4476" spans="1:3" s="111" customFormat="1">
      <c r="A4476" s="110"/>
      <c r="B4476" s="110"/>
      <c r="C4476" s="103"/>
    </row>
    <row r="4477" spans="1:3" s="111" customFormat="1">
      <c r="A4477" s="110"/>
      <c r="B4477" s="110"/>
      <c r="C4477" s="103"/>
    </row>
    <row r="4478" spans="1:3" s="111" customFormat="1">
      <c r="A4478" s="110"/>
      <c r="B4478" s="110"/>
      <c r="C4478" s="103"/>
    </row>
    <row r="4479" spans="1:3" s="111" customFormat="1">
      <c r="A4479" s="110"/>
      <c r="B4479" s="110"/>
      <c r="C4479" s="103"/>
    </row>
    <row r="4480" spans="1:3" s="111" customFormat="1">
      <c r="A4480" s="110"/>
      <c r="B4480" s="110"/>
      <c r="C4480" s="103"/>
    </row>
    <row r="4481" spans="1:3" s="111" customFormat="1">
      <c r="A4481" s="110"/>
      <c r="B4481" s="110"/>
      <c r="C4481" s="103"/>
    </row>
    <row r="4482" spans="1:3" s="111" customFormat="1">
      <c r="A4482" s="110"/>
      <c r="B4482" s="110"/>
      <c r="C4482" s="103"/>
    </row>
    <row r="4483" spans="1:3" s="111" customFormat="1">
      <c r="A4483" s="110"/>
      <c r="B4483" s="110"/>
      <c r="C4483" s="103"/>
    </row>
    <row r="4484" spans="1:3" s="111" customFormat="1">
      <c r="A4484" s="110"/>
      <c r="B4484" s="110"/>
      <c r="C4484" s="103"/>
    </row>
    <row r="4485" spans="1:3" s="111" customFormat="1">
      <c r="A4485" s="110"/>
      <c r="B4485" s="110"/>
      <c r="C4485" s="103"/>
    </row>
    <row r="4486" spans="1:3" s="111" customFormat="1">
      <c r="A4486" s="110"/>
      <c r="B4486" s="110"/>
      <c r="C4486" s="103"/>
    </row>
    <row r="4487" spans="1:3" s="111" customFormat="1">
      <c r="A4487" s="110"/>
      <c r="B4487" s="110"/>
      <c r="C4487" s="103"/>
    </row>
    <row r="4488" spans="1:3" s="111" customFormat="1">
      <c r="A4488" s="110"/>
      <c r="B4488" s="110"/>
      <c r="C4488" s="103"/>
    </row>
    <row r="4489" spans="1:3" s="111" customFormat="1">
      <c r="A4489" s="110"/>
      <c r="B4489" s="110"/>
      <c r="C4489" s="103"/>
    </row>
    <row r="4490" spans="1:3" s="111" customFormat="1">
      <c r="A4490" s="110"/>
      <c r="B4490" s="110"/>
      <c r="C4490" s="103"/>
    </row>
    <row r="4491" spans="1:3" s="111" customFormat="1">
      <c r="A4491" s="110"/>
      <c r="B4491" s="110"/>
      <c r="C4491" s="103"/>
    </row>
    <row r="4492" spans="1:3" s="111" customFormat="1">
      <c r="A4492" s="110"/>
      <c r="B4492" s="110"/>
      <c r="C4492" s="103"/>
    </row>
    <row r="4493" spans="1:3" s="111" customFormat="1">
      <c r="A4493" s="110"/>
      <c r="B4493" s="110"/>
      <c r="C4493" s="103"/>
    </row>
    <row r="4494" spans="1:3" s="111" customFormat="1">
      <c r="A4494" s="110"/>
      <c r="B4494" s="110"/>
      <c r="C4494" s="103"/>
    </row>
    <row r="4495" spans="1:3" s="111" customFormat="1">
      <c r="A4495" s="110"/>
      <c r="B4495" s="110"/>
      <c r="C4495" s="103"/>
    </row>
    <row r="4496" spans="1:3" s="111" customFormat="1">
      <c r="A4496" s="110"/>
      <c r="B4496" s="110"/>
      <c r="C4496" s="103"/>
    </row>
    <row r="4497" spans="1:3" s="111" customFormat="1">
      <c r="A4497" s="110"/>
      <c r="B4497" s="110"/>
      <c r="C4497" s="103"/>
    </row>
    <row r="4498" spans="1:3" s="111" customFormat="1">
      <c r="A4498" s="110"/>
      <c r="B4498" s="110"/>
      <c r="C4498" s="103"/>
    </row>
    <row r="4499" spans="1:3" s="111" customFormat="1">
      <c r="A4499" s="110"/>
      <c r="B4499" s="110"/>
      <c r="C4499" s="103"/>
    </row>
    <row r="4500" spans="1:3" s="111" customFormat="1">
      <c r="A4500" s="110"/>
      <c r="B4500" s="110"/>
      <c r="C4500" s="103"/>
    </row>
    <row r="4501" spans="1:3" s="111" customFormat="1">
      <c r="A4501" s="110"/>
      <c r="B4501" s="110"/>
      <c r="C4501" s="103"/>
    </row>
    <row r="4502" spans="1:3" s="111" customFormat="1">
      <c r="A4502" s="110"/>
      <c r="B4502" s="110"/>
      <c r="C4502" s="103"/>
    </row>
    <row r="4503" spans="1:3" s="111" customFormat="1">
      <c r="A4503" s="110"/>
      <c r="B4503" s="110"/>
      <c r="C4503" s="103"/>
    </row>
    <row r="4504" spans="1:3" s="111" customFormat="1">
      <c r="A4504" s="110"/>
      <c r="B4504" s="110"/>
      <c r="C4504" s="103"/>
    </row>
    <row r="4505" spans="1:3" s="111" customFormat="1">
      <c r="A4505" s="110"/>
      <c r="B4505" s="110"/>
      <c r="C4505" s="103"/>
    </row>
    <row r="4506" spans="1:3" s="111" customFormat="1">
      <c r="A4506" s="110"/>
      <c r="B4506" s="110"/>
      <c r="C4506" s="103"/>
    </row>
    <row r="4507" spans="1:3" s="111" customFormat="1">
      <c r="A4507" s="110"/>
      <c r="B4507" s="110"/>
      <c r="C4507" s="103"/>
    </row>
    <row r="4508" spans="1:3" s="111" customFormat="1">
      <c r="A4508" s="110"/>
      <c r="B4508" s="110"/>
      <c r="C4508" s="103"/>
    </row>
    <row r="4509" spans="1:3" s="111" customFormat="1">
      <c r="A4509" s="110"/>
      <c r="B4509" s="110"/>
      <c r="C4509" s="103"/>
    </row>
    <row r="4510" spans="1:3" s="111" customFormat="1">
      <c r="A4510" s="110"/>
      <c r="B4510" s="110"/>
      <c r="C4510" s="103"/>
    </row>
    <row r="4511" spans="1:3" s="111" customFormat="1">
      <c r="A4511" s="110"/>
      <c r="B4511" s="110"/>
      <c r="C4511" s="103"/>
    </row>
    <row r="4512" spans="1:3" s="111" customFormat="1">
      <c r="A4512" s="110"/>
      <c r="B4512" s="110"/>
      <c r="C4512" s="103"/>
    </row>
    <row r="4513" spans="1:3" s="111" customFormat="1">
      <c r="A4513" s="110"/>
      <c r="B4513" s="110"/>
      <c r="C4513" s="103"/>
    </row>
    <row r="4514" spans="1:3" s="111" customFormat="1">
      <c r="A4514" s="110"/>
      <c r="B4514" s="110"/>
      <c r="C4514" s="103"/>
    </row>
    <row r="4515" spans="1:3" s="111" customFormat="1">
      <c r="A4515" s="110"/>
      <c r="B4515" s="110"/>
      <c r="C4515" s="103"/>
    </row>
    <row r="4516" spans="1:3" s="111" customFormat="1">
      <c r="A4516" s="110"/>
      <c r="B4516" s="110"/>
      <c r="C4516" s="103"/>
    </row>
    <row r="4517" spans="1:3" s="111" customFormat="1">
      <c r="A4517" s="110"/>
      <c r="B4517" s="110"/>
      <c r="C4517" s="103"/>
    </row>
    <row r="4518" spans="1:3" s="111" customFormat="1">
      <c r="A4518" s="110"/>
      <c r="B4518" s="110"/>
      <c r="C4518" s="103"/>
    </row>
    <row r="4519" spans="1:3" s="111" customFormat="1">
      <c r="A4519" s="110"/>
      <c r="B4519" s="110"/>
      <c r="C4519" s="103"/>
    </row>
    <row r="4520" spans="1:3" s="111" customFormat="1">
      <c r="A4520" s="110"/>
      <c r="B4520" s="110"/>
      <c r="C4520" s="103"/>
    </row>
    <row r="4521" spans="1:3" s="111" customFormat="1">
      <c r="A4521" s="110"/>
      <c r="B4521" s="110"/>
      <c r="C4521" s="103"/>
    </row>
    <row r="4522" spans="1:3" s="111" customFormat="1">
      <c r="A4522" s="110"/>
      <c r="B4522" s="110"/>
      <c r="C4522" s="103"/>
    </row>
    <row r="4523" spans="1:3" s="111" customFormat="1">
      <c r="A4523" s="110"/>
      <c r="B4523" s="110"/>
      <c r="C4523" s="103"/>
    </row>
    <row r="4524" spans="1:3" s="111" customFormat="1">
      <c r="A4524" s="110"/>
      <c r="B4524" s="110"/>
      <c r="C4524" s="103"/>
    </row>
    <row r="4525" spans="1:3" s="111" customFormat="1">
      <c r="A4525" s="110"/>
      <c r="B4525" s="110"/>
      <c r="C4525" s="103"/>
    </row>
    <row r="4526" spans="1:3" s="111" customFormat="1">
      <c r="A4526" s="110"/>
      <c r="B4526" s="110"/>
      <c r="C4526" s="103"/>
    </row>
    <row r="4527" spans="1:3" s="111" customFormat="1">
      <c r="A4527" s="110"/>
      <c r="B4527" s="110"/>
      <c r="C4527" s="103"/>
    </row>
    <row r="4528" spans="1:3" s="111" customFormat="1">
      <c r="A4528" s="110"/>
      <c r="B4528" s="110"/>
      <c r="C4528" s="103"/>
    </row>
    <row r="4529" spans="1:3" s="111" customFormat="1">
      <c r="A4529" s="110"/>
      <c r="B4529" s="110"/>
      <c r="C4529" s="103"/>
    </row>
    <row r="4530" spans="1:3" s="111" customFormat="1">
      <c r="A4530" s="110"/>
      <c r="B4530" s="110"/>
      <c r="C4530" s="103"/>
    </row>
    <row r="4531" spans="1:3" s="111" customFormat="1">
      <c r="A4531" s="110"/>
      <c r="B4531" s="110"/>
      <c r="C4531" s="103"/>
    </row>
    <row r="4532" spans="1:3" s="111" customFormat="1">
      <c r="A4532" s="110"/>
      <c r="B4532" s="110"/>
      <c r="C4532" s="103"/>
    </row>
    <row r="4533" spans="1:3" s="111" customFormat="1">
      <c r="A4533" s="110"/>
      <c r="B4533" s="110"/>
      <c r="C4533" s="103"/>
    </row>
    <row r="4534" spans="1:3" s="111" customFormat="1">
      <c r="A4534" s="110"/>
      <c r="B4534" s="110"/>
      <c r="C4534" s="103"/>
    </row>
    <row r="4535" spans="1:3" s="111" customFormat="1">
      <c r="A4535" s="110"/>
      <c r="B4535" s="110"/>
      <c r="C4535" s="103"/>
    </row>
    <row r="4536" spans="1:3" s="111" customFormat="1">
      <c r="A4536" s="110"/>
      <c r="B4536" s="110"/>
      <c r="C4536" s="103"/>
    </row>
    <row r="4537" spans="1:3" s="111" customFormat="1">
      <c r="A4537" s="110"/>
      <c r="B4537" s="110"/>
      <c r="C4537" s="103"/>
    </row>
    <row r="4538" spans="1:3" s="111" customFormat="1">
      <c r="A4538" s="110"/>
      <c r="B4538" s="110"/>
      <c r="C4538" s="103"/>
    </row>
    <row r="4539" spans="1:3" s="111" customFormat="1">
      <c r="A4539" s="110"/>
      <c r="B4539" s="110"/>
      <c r="C4539" s="103"/>
    </row>
    <row r="4540" spans="1:3" s="111" customFormat="1">
      <c r="A4540" s="110"/>
      <c r="B4540" s="110"/>
      <c r="C4540" s="103"/>
    </row>
    <row r="4541" spans="1:3" s="111" customFormat="1">
      <c r="A4541" s="110"/>
      <c r="B4541" s="110"/>
      <c r="C4541" s="103"/>
    </row>
    <row r="4542" spans="1:3" s="111" customFormat="1">
      <c r="A4542" s="110"/>
      <c r="B4542" s="110"/>
      <c r="C4542" s="103"/>
    </row>
    <row r="4543" spans="1:3" s="111" customFormat="1">
      <c r="A4543" s="110"/>
      <c r="B4543" s="110"/>
      <c r="C4543" s="103"/>
    </row>
    <row r="4544" spans="1:3" s="111" customFormat="1">
      <c r="A4544" s="110"/>
      <c r="B4544" s="110"/>
      <c r="C4544" s="103"/>
    </row>
    <row r="4545" spans="1:3" s="111" customFormat="1">
      <c r="A4545" s="110"/>
      <c r="B4545" s="110"/>
      <c r="C4545" s="103"/>
    </row>
    <row r="4546" spans="1:3" s="111" customFormat="1">
      <c r="A4546" s="110"/>
      <c r="B4546" s="110"/>
      <c r="C4546" s="103"/>
    </row>
    <row r="4547" spans="1:3" s="111" customFormat="1">
      <c r="A4547" s="110"/>
      <c r="B4547" s="110"/>
      <c r="C4547" s="103"/>
    </row>
    <row r="4548" spans="1:3" s="111" customFormat="1">
      <c r="A4548" s="110"/>
      <c r="B4548" s="110"/>
      <c r="C4548" s="103"/>
    </row>
    <row r="4549" spans="1:3" s="111" customFormat="1">
      <c r="A4549" s="110"/>
      <c r="B4549" s="110"/>
      <c r="C4549" s="103"/>
    </row>
    <row r="4550" spans="1:3" s="111" customFormat="1">
      <c r="A4550" s="110"/>
      <c r="B4550" s="110"/>
      <c r="C4550" s="103"/>
    </row>
    <row r="4551" spans="1:3" s="111" customFormat="1">
      <c r="A4551" s="110"/>
      <c r="B4551" s="110"/>
      <c r="C4551" s="103"/>
    </row>
    <row r="4552" spans="1:3" s="111" customFormat="1">
      <c r="A4552" s="110"/>
      <c r="B4552" s="110"/>
      <c r="C4552" s="103"/>
    </row>
    <row r="4553" spans="1:3" s="111" customFormat="1">
      <c r="A4553" s="110"/>
      <c r="B4553" s="110"/>
      <c r="C4553" s="103"/>
    </row>
    <row r="4554" spans="1:3" s="111" customFormat="1">
      <c r="A4554" s="110"/>
      <c r="B4554" s="110"/>
      <c r="C4554" s="103"/>
    </row>
    <row r="4555" spans="1:3" s="111" customFormat="1">
      <c r="A4555" s="110"/>
      <c r="B4555" s="110"/>
      <c r="C4555" s="103"/>
    </row>
    <row r="4556" spans="1:3" s="111" customFormat="1">
      <c r="A4556" s="110"/>
      <c r="B4556" s="110"/>
      <c r="C4556" s="103"/>
    </row>
    <row r="4557" spans="1:3" s="111" customFormat="1">
      <c r="A4557" s="110"/>
      <c r="B4557" s="110"/>
      <c r="C4557" s="103"/>
    </row>
    <row r="4558" spans="1:3" s="111" customFormat="1">
      <c r="A4558" s="110"/>
      <c r="B4558" s="110"/>
      <c r="C4558" s="103"/>
    </row>
    <row r="4559" spans="1:3" s="111" customFormat="1">
      <c r="A4559" s="110"/>
      <c r="B4559" s="110"/>
      <c r="C4559" s="103"/>
    </row>
    <row r="4560" spans="1:3" s="111" customFormat="1">
      <c r="A4560" s="110"/>
      <c r="B4560" s="110"/>
      <c r="C4560" s="103"/>
    </row>
    <row r="4561" spans="1:3" s="111" customFormat="1">
      <c r="A4561" s="110"/>
      <c r="B4561" s="110"/>
      <c r="C4561" s="103"/>
    </row>
    <row r="4562" spans="1:3" s="111" customFormat="1">
      <c r="A4562" s="110"/>
      <c r="B4562" s="110"/>
      <c r="C4562" s="103"/>
    </row>
    <row r="4563" spans="1:3" s="111" customFormat="1">
      <c r="A4563" s="110"/>
      <c r="B4563" s="110"/>
      <c r="C4563" s="103"/>
    </row>
    <row r="4564" spans="1:3" s="111" customFormat="1">
      <c r="A4564" s="110"/>
      <c r="B4564" s="110"/>
      <c r="C4564" s="103"/>
    </row>
    <row r="4565" spans="1:3" s="111" customFormat="1">
      <c r="A4565" s="110"/>
      <c r="B4565" s="110"/>
      <c r="C4565" s="103"/>
    </row>
    <row r="4566" spans="1:3" s="111" customFormat="1">
      <c r="A4566" s="110"/>
      <c r="B4566" s="110"/>
      <c r="C4566" s="103"/>
    </row>
    <row r="4567" spans="1:3" s="111" customFormat="1">
      <c r="A4567" s="110"/>
      <c r="B4567" s="110"/>
      <c r="C4567" s="103"/>
    </row>
    <row r="4568" spans="1:3" s="111" customFormat="1">
      <c r="A4568" s="110"/>
      <c r="B4568" s="110"/>
      <c r="C4568" s="103"/>
    </row>
    <row r="4569" spans="1:3" s="111" customFormat="1">
      <c r="A4569" s="110"/>
      <c r="B4569" s="110"/>
      <c r="C4569" s="103"/>
    </row>
    <row r="4570" spans="1:3" s="111" customFormat="1">
      <c r="A4570" s="110"/>
      <c r="B4570" s="110"/>
      <c r="C4570" s="103"/>
    </row>
    <row r="4571" spans="1:3" s="111" customFormat="1">
      <c r="A4571" s="110"/>
      <c r="B4571" s="110"/>
      <c r="C4571" s="103"/>
    </row>
    <row r="4572" spans="1:3" s="111" customFormat="1">
      <c r="A4572" s="110"/>
      <c r="B4572" s="110"/>
      <c r="C4572" s="103"/>
    </row>
    <row r="4573" spans="1:3" s="111" customFormat="1">
      <c r="A4573" s="110"/>
      <c r="B4573" s="110"/>
      <c r="C4573" s="103"/>
    </row>
    <row r="4574" spans="1:3" s="111" customFormat="1">
      <c r="A4574" s="110"/>
      <c r="B4574" s="110"/>
      <c r="C4574" s="103"/>
    </row>
    <row r="4575" spans="1:3" s="111" customFormat="1">
      <c r="A4575" s="110"/>
      <c r="B4575" s="110"/>
      <c r="C4575" s="103"/>
    </row>
    <row r="4576" spans="1:3" s="111" customFormat="1">
      <c r="A4576" s="110"/>
      <c r="B4576" s="110"/>
      <c r="C4576" s="103"/>
    </row>
    <row r="4577" spans="1:3" s="111" customFormat="1">
      <c r="A4577" s="110"/>
      <c r="B4577" s="110"/>
      <c r="C4577" s="103"/>
    </row>
    <row r="4578" spans="1:3" s="111" customFormat="1">
      <c r="A4578" s="110"/>
      <c r="B4578" s="110"/>
      <c r="C4578" s="103"/>
    </row>
    <row r="4579" spans="1:3" s="111" customFormat="1">
      <c r="A4579" s="110"/>
      <c r="B4579" s="110"/>
      <c r="C4579" s="103"/>
    </row>
    <row r="4580" spans="1:3" s="111" customFormat="1">
      <c r="A4580" s="110"/>
      <c r="B4580" s="110"/>
      <c r="C4580" s="103"/>
    </row>
    <row r="4581" spans="1:3" s="111" customFormat="1">
      <c r="A4581" s="110"/>
      <c r="B4581" s="110"/>
      <c r="C4581" s="103"/>
    </row>
    <row r="4582" spans="1:3" s="111" customFormat="1">
      <c r="A4582" s="110"/>
      <c r="B4582" s="110"/>
      <c r="C4582" s="103"/>
    </row>
    <row r="4583" spans="1:3" s="111" customFormat="1">
      <c r="A4583" s="110"/>
      <c r="B4583" s="110"/>
      <c r="C4583" s="103"/>
    </row>
    <row r="4584" spans="1:3" s="111" customFormat="1">
      <c r="A4584" s="110"/>
      <c r="B4584" s="110"/>
      <c r="C4584" s="103"/>
    </row>
    <row r="4585" spans="1:3" s="111" customFormat="1">
      <c r="A4585" s="110"/>
      <c r="B4585" s="110"/>
      <c r="C4585" s="103"/>
    </row>
    <row r="4586" spans="1:3" s="111" customFormat="1">
      <c r="A4586" s="110"/>
      <c r="B4586" s="110"/>
      <c r="C4586" s="103"/>
    </row>
    <row r="4587" spans="1:3" s="111" customFormat="1">
      <c r="A4587" s="110"/>
      <c r="B4587" s="110"/>
      <c r="C4587" s="103"/>
    </row>
    <row r="4588" spans="1:3" s="111" customFormat="1">
      <c r="A4588" s="110"/>
      <c r="B4588" s="110"/>
      <c r="C4588" s="103"/>
    </row>
    <row r="4589" spans="1:3" s="111" customFormat="1">
      <c r="A4589" s="110"/>
      <c r="B4589" s="110"/>
      <c r="C4589" s="103"/>
    </row>
    <row r="4590" spans="1:3" s="111" customFormat="1">
      <c r="A4590" s="110"/>
      <c r="B4590" s="110"/>
      <c r="C4590" s="103"/>
    </row>
    <row r="4591" spans="1:3" s="111" customFormat="1">
      <c r="A4591" s="110"/>
      <c r="B4591" s="110"/>
      <c r="C4591" s="103"/>
    </row>
    <row r="4592" spans="1:3" s="111" customFormat="1">
      <c r="A4592" s="110"/>
      <c r="B4592" s="110"/>
      <c r="C4592" s="103"/>
    </row>
    <row r="4593" spans="1:3" s="111" customFormat="1">
      <c r="A4593" s="110"/>
      <c r="B4593" s="110"/>
      <c r="C4593" s="103"/>
    </row>
    <row r="4594" spans="1:3" s="111" customFormat="1">
      <c r="A4594" s="110"/>
      <c r="B4594" s="110"/>
      <c r="C4594" s="103"/>
    </row>
    <row r="4595" spans="1:3" s="111" customFormat="1">
      <c r="A4595" s="110"/>
      <c r="B4595" s="110"/>
      <c r="C4595" s="103"/>
    </row>
    <row r="4596" spans="1:3" s="111" customFormat="1">
      <c r="A4596" s="110"/>
      <c r="B4596" s="110"/>
      <c r="C4596" s="103"/>
    </row>
    <row r="4597" spans="1:3" s="111" customFormat="1">
      <c r="A4597" s="110"/>
      <c r="B4597" s="110"/>
      <c r="C4597" s="103"/>
    </row>
    <row r="4598" spans="1:3" s="111" customFormat="1">
      <c r="A4598" s="110"/>
      <c r="B4598" s="110"/>
      <c r="C4598" s="103"/>
    </row>
    <row r="4599" spans="1:3" s="111" customFormat="1">
      <c r="A4599" s="110"/>
      <c r="B4599" s="110"/>
      <c r="C4599" s="103"/>
    </row>
    <row r="4600" spans="1:3" s="111" customFormat="1">
      <c r="A4600" s="110"/>
      <c r="B4600" s="110"/>
      <c r="C4600" s="103"/>
    </row>
    <row r="4601" spans="1:3" s="111" customFormat="1">
      <c r="A4601" s="110"/>
      <c r="B4601" s="110"/>
      <c r="C4601" s="103"/>
    </row>
    <row r="4602" spans="1:3" s="111" customFormat="1">
      <c r="A4602" s="110"/>
      <c r="B4602" s="110"/>
      <c r="C4602" s="103"/>
    </row>
    <row r="4603" spans="1:3" s="111" customFormat="1">
      <c r="A4603" s="110"/>
      <c r="B4603" s="110"/>
      <c r="C4603" s="103"/>
    </row>
    <row r="4604" spans="1:3" s="111" customFormat="1">
      <c r="A4604" s="110"/>
      <c r="B4604" s="110"/>
      <c r="C4604" s="103"/>
    </row>
    <row r="4605" spans="1:3" s="111" customFormat="1">
      <c r="A4605" s="110"/>
      <c r="B4605" s="110"/>
      <c r="C4605" s="103"/>
    </row>
    <row r="4606" spans="1:3" s="111" customFormat="1">
      <c r="A4606" s="110"/>
      <c r="B4606" s="110"/>
      <c r="C4606" s="103"/>
    </row>
    <row r="4607" spans="1:3" s="111" customFormat="1">
      <c r="A4607" s="110"/>
      <c r="B4607" s="110"/>
      <c r="C4607" s="103"/>
    </row>
    <row r="4608" spans="1:3" s="111" customFormat="1">
      <c r="A4608" s="110"/>
      <c r="B4608" s="110"/>
      <c r="C4608" s="103"/>
    </row>
    <row r="4609" spans="1:3" s="111" customFormat="1">
      <c r="A4609" s="110"/>
      <c r="B4609" s="110"/>
      <c r="C4609" s="103"/>
    </row>
    <row r="4610" spans="1:3" s="111" customFormat="1">
      <c r="A4610" s="110"/>
      <c r="B4610" s="110"/>
      <c r="C4610" s="103"/>
    </row>
    <row r="4611" spans="1:3" s="111" customFormat="1">
      <c r="A4611" s="110"/>
      <c r="B4611" s="110"/>
      <c r="C4611" s="103"/>
    </row>
    <row r="4612" spans="1:3" s="111" customFormat="1">
      <c r="A4612" s="110"/>
      <c r="B4612" s="110"/>
      <c r="C4612" s="103"/>
    </row>
    <row r="4613" spans="1:3" s="111" customFormat="1">
      <c r="A4613" s="110"/>
      <c r="B4613" s="110"/>
      <c r="C4613" s="103"/>
    </row>
    <row r="4614" spans="1:3" s="111" customFormat="1">
      <c r="A4614" s="110"/>
      <c r="B4614" s="110"/>
      <c r="C4614" s="103"/>
    </row>
    <row r="4615" spans="1:3" s="111" customFormat="1">
      <c r="A4615" s="110"/>
      <c r="B4615" s="110"/>
      <c r="C4615" s="103"/>
    </row>
    <row r="4616" spans="1:3" s="111" customFormat="1">
      <c r="A4616" s="110"/>
      <c r="B4616" s="110"/>
      <c r="C4616" s="103"/>
    </row>
    <row r="4617" spans="1:3" s="111" customFormat="1">
      <c r="A4617" s="110"/>
      <c r="B4617" s="110"/>
      <c r="C4617" s="103"/>
    </row>
    <row r="4618" spans="1:3" s="111" customFormat="1">
      <c r="A4618" s="110"/>
      <c r="B4618" s="110"/>
      <c r="C4618" s="103"/>
    </row>
    <row r="4619" spans="1:3" s="111" customFormat="1">
      <c r="A4619" s="110"/>
      <c r="B4619" s="110"/>
      <c r="C4619" s="103"/>
    </row>
    <row r="4620" spans="1:3" s="111" customFormat="1">
      <c r="A4620" s="110"/>
      <c r="B4620" s="110"/>
      <c r="C4620" s="103"/>
    </row>
    <row r="4621" spans="1:3" s="111" customFormat="1">
      <c r="A4621" s="110"/>
      <c r="B4621" s="110"/>
      <c r="C4621" s="103"/>
    </row>
    <row r="4622" spans="1:3" s="111" customFormat="1">
      <c r="A4622" s="110"/>
      <c r="B4622" s="110"/>
      <c r="C4622" s="103"/>
    </row>
    <row r="4623" spans="1:3" s="111" customFormat="1">
      <c r="A4623" s="110"/>
      <c r="B4623" s="110"/>
      <c r="C4623" s="103"/>
    </row>
    <row r="4624" spans="1:3" s="111" customFormat="1">
      <c r="A4624" s="110"/>
      <c r="B4624" s="110"/>
      <c r="C4624" s="103"/>
    </row>
    <row r="4625" spans="1:3" s="111" customFormat="1">
      <c r="A4625" s="110"/>
      <c r="B4625" s="110"/>
      <c r="C4625" s="103"/>
    </row>
    <row r="4626" spans="1:3" s="111" customFormat="1">
      <c r="A4626" s="110"/>
      <c r="B4626" s="110"/>
      <c r="C4626" s="103"/>
    </row>
    <row r="4627" spans="1:3" s="111" customFormat="1">
      <c r="A4627" s="110"/>
      <c r="B4627" s="110"/>
      <c r="C4627" s="103"/>
    </row>
    <row r="4628" spans="1:3" s="111" customFormat="1">
      <c r="A4628" s="110"/>
      <c r="B4628" s="110"/>
      <c r="C4628" s="103"/>
    </row>
    <row r="4629" spans="1:3" s="111" customFormat="1">
      <c r="A4629" s="110"/>
      <c r="B4629" s="110"/>
      <c r="C4629" s="103"/>
    </row>
    <row r="4630" spans="1:3" s="111" customFormat="1">
      <c r="A4630" s="110"/>
      <c r="B4630" s="110"/>
      <c r="C4630" s="103"/>
    </row>
    <row r="4631" spans="1:3" s="111" customFormat="1">
      <c r="A4631" s="110"/>
      <c r="B4631" s="110"/>
      <c r="C4631" s="103"/>
    </row>
    <row r="4632" spans="1:3" s="111" customFormat="1">
      <c r="A4632" s="110"/>
      <c r="B4632" s="110"/>
      <c r="C4632" s="103"/>
    </row>
    <row r="4633" spans="1:3" s="111" customFormat="1">
      <c r="A4633" s="110"/>
      <c r="B4633" s="110"/>
      <c r="C4633" s="103"/>
    </row>
    <row r="4634" spans="1:3" s="111" customFormat="1">
      <c r="A4634" s="110"/>
      <c r="B4634" s="110"/>
      <c r="C4634" s="103"/>
    </row>
    <row r="4635" spans="1:3" s="111" customFormat="1">
      <c r="A4635" s="110"/>
      <c r="B4635" s="110"/>
      <c r="C4635" s="103"/>
    </row>
    <row r="4636" spans="1:3" s="111" customFormat="1">
      <c r="A4636" s="110"/>
      <c r="B4636" s="110"/>
      <c r="C4636" s="103"/>
    </row>
    <row r="4637" spans="1:3" s="111" customFormat="1">
      <c r="A4637" s="110"/>
      <c r="B4637" s="110"/>
      <c r="C4637" s="103"/>
    </row>
    <row r="4638" spans="1:3" s="111" customFormat="1">
      <c r="A4638" s="110"/>
      <c r="B4638" s="110"/>
      <c r="C4638" s="103"/>
    </row>
    <row r="4639" spans="1:3" s="111" customFormat="1">
      <c r="A4639" s="110"/>
      <c r="B4639" s="110"/>
      <c r="C4639" s="103"/>
    </row>
    <row r="4640" spans="1:3" s="111" customFormat="1">
      <c r="A4640" s="110"/>
      <c r="B4640" s="110"/>
      <c r="C4640" s="103"/>
    </row>
    <row r="4641" spans="1:3" s="111" customFormat="1">
      <c r="A4641" s="110"/>
      <c r="B4641" s="110"/>
      <c r="C4641" s="103"/>
    </row>
    <row r="4642" spans="1:3" s="111" customFormat="1">
      <c r="A4642" s="110"/>
      <c r="B4642" s="110"/>
      <c r="C4642" s="103"/>
    </row>
    <row r="4643" spans="1:3" s="111" customFormat="1">
      <c r="A4643" s="110"/>
      <c r="B4643" s="110"/>
      <c r="C4643" s="103"/>
    </row>
    <row r="4644" spans="1:3" s="111" customFormat="1">
      <c r="A4644" s="110"/>
      <c r="B4644" s="110"/>
      <c r="C4644" s="103"/>
    </row>
    <row r="4645" spans="1:3" s="111" customFormat="1">
      <c r="A4645" s="110"/>
      <c r="B4645" s="110"/>
      <c r="C4645" s="103"/>
    </row>
    <row r="4646" spans="1:3" s="111" customFormat="1">
      <c r="A4646" s="110"/>
      <c r="B4646" s="110"/>
      <c r="C4646" s="103"/>
    </row>
    <row r="4647" spans="1:3" s="111" customFormat="1">
      <c r="A4647" s="110"/>
      <c r="B4647" s="110"/>
      <c r="C4647" s="103"/>
    </row>
    <row r="4648" spans="1:3" s="111" customFormat="1">
      <c r="A4648" s="110"/>
      <c r="B4648" s="110"/>
      <c r="C4648" s="103"/>
    </row>
    <row r="4649" spans="1:3" s="111" customFormat="1">
      <c r="A4649" s="110"/>
      <c r="B4649" s="110"/>
      <c r="C4649" s="103"/>
    </row>
    <row r="4650" spans="1:3" s="111" customFormat="1">
      <c r="A4650" s="110"/>
      <c r="B4650" s="110"/>
      <c r="C4650" s="103"/>
    </row>
    <row r="4651" spans="1:3" s="111" customFormat="1">
      <c r="A4651" s="110"/>
      <c r="B4651" s="110"/>
      <c r="C4651" s="103"/>
    </row>
    <row r="4652" spans="1:3" s="111" customFormat="1">
      <c r="A4652" s="110"/>
      <c r="B4652" s="110"/>
      <c r="C4652" s="103"/>
    </row>
    <row r="4653" spans="1:3" s="111" customFormat="1">
      <c r="A4653" s="110"/>
      <c r="B4653" s="110"/>
      <c r="C4653" s="103"/>
    </row>
    <row r="4654" spans="1:3" s="111" customFormat="1">
      <c r="A4654" s="110"/>
      <c r="B4654" s="110"/>
      <c r="C4654" s="103"/>
    </row>
    <row r="4655" spans="1:3" s="111" customFormat="1">
      <c r="A4655" s="110"/>
      <c r="B4655" s="110"/>
      <c r="C4655" s="103"/>
    </row>
    <row r="4656" spans="1:3" s="111" customFormat="1">
      <c r="A4656" s="110"/>
      <c r="B4656" s="110"/>
      <c r="C4656" s="103"/>
    </row>
    <row r="4657" spans="1:3" s="111" customFormat="1">
      <c r="A4657" s="110"/>
      <c r="B4657" s="110"/>
      <c r="C4657" s="103"/>
    </row>
    <row r="4658" spans="1:3" s="111" customFormat="1">
      <c r="A4658" s="110"/>
      <c r="B4658" s="110"/>
      <c r="C4658" s="103"/>
    </row>
    <row r="4659" spans="1:3" s="111" customFormat="1">
      <c r="A4659" s="110"/>
      <c r="B4659" s="110"/>
      <c r="C4659" s="103"/>
    </row>
    <row r="4660" spans="1:3" s="111" customFormat="1">
      <c r="A4660" s="110"/>
      <c r="B4660" s="110"/>
      <c r="C4660" s="103"/>
    </row>
    <row r="4661" spans="1:3" s="111" customFormat="1">
      <c r="A4661" s="110"/>
      <c r="B4661" s="110"/>
      <c r="C4661" s="103"/>
    </row>
    <row r="4662" spans="1:3" s="111" customFormat="1">
      <c r="A4662" s="110"/>
      <c r="B4662" s="110"/>
      <c r="C4662" s="103"/>
    </row>
    <row r="4663" spans="1:3" s="111" customFormat="1">
      <c r="A4663" s="110"/>
      <c r="B4663" s="110"/>
      <c r="C4663" s="103"/>
    </row>
    <row r="4664" spans="1:3" s="111" customFormat="1">
      <c r="A4664" s="110"/>
      <c r="B4664" s="110"/>
      <c r="C4664" s="103"/>
    </row>
    <row r="4665" spans="1:3" s="111" customFormat="1">
      <c r="A4665" s="110"/>
      <c r="B4665" s="110"/>
      <c r="C4665" s="103"/>
    </row>
    <row r="4666" spans="1:3" s="111" customFormat="1">
      <c r="A4666" s="110"/>
      <c r="B4666" s="110"/>
      <c r="C4666" s="103"/>
    </row>
    <row r="4667" spans="1:3" s="111" customFormat="1">
      <c r="A4667" s="110"/>
      <c r="B4667" s="110"/>
      <c r="C4667" s="103"/>
    </row>
    <row r="4668" spans="1:3" s="111" customFormat="1">
      <c r="A4668" s="110"/>
      <c r="B4668" s="110"/>
      <c r="C4668" s="103"/>
    </row>
    <row r="4669" spans="1:3" s="111" customFormat="1">
      <c r="A4669" s="110"/>
      <c r="B4669" s="110"/>
      <c r="C4669" s="103"/>
    </row>
    <row r="4670" spans="1:3" s="111" customFormat="1">
      <c r="A4670" s="110"/>
      <c r="B4670" s="110"/>
      <c r="C4670" s="103"/>
    </row>
    <row r="4671" spans="1:3" s="111" customFormat="1">
      <c r="A4671" s="110"/>
      <c r="B4671" s="110"/>
      <c r="C4671" s="103"/>
    </row>
    <row r="4672" spans="1:3" s="111" customFormat="1">
      <c r="A4672" s="110"/>
      <c r="B4672" s="110"/>
      <c r="C4672" s="103"/>
    </row>
    <row r="4673" spans="1:3" s="111" customFormat="1">
      <c r="A4673" s="110"/>
      <c r="B4673" s="110"/>
      <c r="C4673" s="103"/>
    </row>
    <row r="4674" spans="1:3" s="111" customFormat="1">
      <c r="A4674" s="110"/>
      <c r="B4674" s="110"/>
      <c r="C4674" s="103"/>
    </row>
    <row r="4675" spans="1:3" s="111" customFormat="1">
      <c r="A4675" s="110"/>
      <c r="B4675" s="110"/>
      <c r="C4675" s="103"/>
    </row>
    <row r="4676" spans="1:3" s="111" customFormat="1">
      <c r="A4676" s="110"/>
      <c r="B4676" s="110"/>
      <c r="C4676" s="103"/>
    </row>
    <row r="4677" spans="1:3" s="111" customFormat="1">
      <c r="A4677" s="110"/>
      <c r="B4677" s="110"/>
      <c r="C4677" s="103"/>
    </row>
    <row r="4678" spans="1:3" s="111" customFormat="1">
      <c r="A4678" s="110"/>
      <c r="B4678" s="110"/>
      <c r="C4678" s="103"/>
    </row>
    <row r="4679" spans="1:3" s="111" customFormat="1">
      <c r="A4679" s="110"/>
      <c r="B4679" s="110"/>
      <c r="C4679" s="103"/>
    </row>
    <row r="4680" spans="1:3" s="111" customFormat="1">
      <c r="A4680" s="110"/>
      <c r="B4680" s="110"/>
      <c r="C4680" s="103"/>
    </row>
    <row r="4681" spans="1:3" s="111" customFormat="1">
      <c r="A4681" s="110"/>
      <c r="B4681" s="110"/>
      <c r="C4681" s="103"/>
    </row>
    <row r="4682" spans="1:3" s="111" customFormat="1">
      <c r="A4682" s="110"/>
      <c r="B4682" s="110"/>
      <c r="C4682" s="103"/>
    </row>
    <row r="4683" spans="1:3" s="111" customFormat="1">
      <c r="A4683" s="110"/>
      <c r="B4683" s="110"/>
      <c r="C4683" s="103"/>
    </row>
    <row r="4684" spans="1:3" s="111" customFormat="1">
      <c r="A4684" s="110"/>
      <c r="B4684" s="110"/>
      <c r="C4684" s="103"/>
    </row>
    <row r="4685" spans="1:3" s="111" customFormat="1">
      <c r="A4685" s="110"/>
      <c r="B4685" s="110"/>
      <c r="C4685" s="103"/>
    </row>
    <row r="4686" spans="1:3" s="111" customFormat="1">
      <c r="A4686" s="110"/>
      <c r="B4686" s="110"/>
      <c r="C4686" s="103"/>
    </row>
    <row r="4687" spans="1:3" s="111" customFormat="1">
      <c r="A4687" s="110"/>
      <c r="B4687" s="110"/>
      <c r="C4687" s="103"/>
    </row>
    <row r="4688" spans="1:3" s="111" customFormat="1">
      <c r="A4688" s="110"/>
      <c r="B4688" s="110"/>
      <c r="C4688" s="103"/>
    </row>
    <row r="4689" spans="1:3" s="111" customFormat="1">
      <c r="A4689" s="110"/>
      <c r="B4689" s="110"/>
      <c r="C4689" s="103"/>
    </row>
    <row r="4690" spans="1:3" s="111" customFormat="1">
      <c r="A4690" s="110"/>
      <c r="B4690" s="110"/>
      <c r="C4690" s="103"/>
    </row>
    <row r="4691" spans="1:3" s="111" customFormat="1">
      <c r="A4691" s="110"/>
      <c r="B4691" s="110"/>
      <c r="C4691" s="103"/>
    </row>
    <row r="4692" spans="1:3" s="111" customFormat="1">
      <c r="A4692" s="110"/>
      <c r="B4692" s="110"/>
      <c r="C4692" s="103"/>
    </row>
    <row r="4693" spans="1:3" s="111" customFormat="1">
      <c r="A4693" s="110"/>
      <c r="B4693" s="110"/>
      <c r="C4693" s="103"/>
    </row>
    <row r="4694" spans="1:3" s="111" customFormat="1">
      <c r="A4694" s="110"/>
      <c r="B4694" s="110"/>
      <c r="C4694" s="103"/>
    </row>
    <row r="4695" spans="1:3" s="111" customFormat="1">
      <c r="A4695" s="110"/>
      <c r="B4695" s="110"/>
      <c r="C4695" s="103"/>
    </row>
    <row r="4696" spans="1:3" s="111" customFormat="1">
      <c r="A4696" s="110"/>
      <c r="B4696" s="110"/>
      <c r="C4696" s="103"/>
    </row>
    <row r="4697" spans="1:3" s="111" customFormat="1">
      <c r="A4697" s="110"/>
      <c r="B4697" s="110"/>
      <c r="C4697" s="103"/>
    </row>
    <row r="4698" spans="1:3" s="111" customFormat="1">
      <c r="A4698" s="110"/>
      <c r="B4698" s="110"/>
      <c r="C4698" s="103"/>
    </row>
    <row r="4699" spans="1:3" s="111" customFormat="1">
      <c r="A4699" s="110"/>
      <c r="B4699" s="110"/>
      <c r="C4699" s="103"/>
    </row>
    <row r="4700" spans="1:3" s="111" customFormat="1">
      <c r="A4700" s="110"/>
      <c r="B4700" s="110"/>
      <c r="C4700" s="103"/>
    </row>
    <row r="4701" spans="1:3" s="111" customFormat="1">
      <c r="A4701" s="110"/>
      <c r="B4701" s="110"/>
      <c r="C4701" s="103"/>
    </row>
    <row r="4702" spans="1:3" s="111" customFormat="1">
      <c r="A4702" s="110"/>
      <c r="B4702" s="110"/>
      <c r="C4702" s="103"/>
    </row>
    <row r="4703" spans="1:3" s="111" customFormat="1">
      <c r="A4703" s="110"/>
      <c r="B4703" s="110"/>
      <c r="C4703" s="103"/>
    </row>
    <row r="4704" spans="1:3" s="111" customFormat="1">
      <c r="A4704" s="110"/>
      <c r="B4704" s="110"/>
      <c r="C4704" s="103"/>
    </row>
    <row r="4705" spans="1:3" s="111" customFormat="1">
      <c r="A4705" s="110"/>
      <c r="B4705" s="110"/>
      <c r="C4705" s="103"/>
    </row>
    <row r="4706" spans="1:3" s="111" customFormat="1">
      <c r="A4706" s="110"/>
      <c r="B4706" s="110"/>
      <c r="C4706" s="103"/>
    </row>
    <row r="4707" spans="1:3" s="111" customFormat="1">
      <c r="A4707" s="110"/>
      <c r="B4707" s="110"/>
      <c r="C4707" s="103"/>
    </row>
    <row r="4708" spans="1:3" s="111" customFormat="1">
      <c r="A4708" s="110"/>
      <c r="B4708" s="110"/>
      <c r="C4708" s="103"/>
    </row>
    <row r="4709" spans="1:3" s="111" customFormat="1">
      <c r="A4709" s="110"/>
      <c r="B4709" s="110"/>
      <c r="C4709" s="103"/>
    </row>
    <row r="4710" spans="1:3" s="111" customFormat="1">
      <c r="A4710" s="110"/>
      <c r="B4710" s="110"/>
      <c r="C4710" s="103"/>
    </row>
    <row r="4711" spans="1:3" s="111" customFormat="1">
      <c r="A4711" s="110"/>
      <c r="B4711" s="110"/>
      <c r="C4711" s="103"/>
    </row>
    <row r="4712" spans="1:3" s="111" customFormat="1">
      <c r="A4712" s="110"/>
      <c r="B4712" s="110"/>
      <c r="C4712" s="103"/>
    </row>
    <row r="4713" spans="1:3" s="111" customFormat="1">
      <c r="A4713" s="110"/>
      <c r="B4713" s="110"/>
      <c r="C4713" s="103"/>
    </row>
    <row r="4714" spans="1:3" s="111" customFormat="1">
      <c r="A4714" s="110"/>
      <c r="B4714" s="110"/>
      <c r="C4714" s="103"/>
    </row>
    <row r="4715" spans="1:3" s="111" customFormat="1">
      <c r="A4715" s="110"/>
      <c r="B4715" s="110"/>
      <c r="C4715" s="103"/>
    </row>
    <row r="4716" spans="1:3" s="111" customFormat="1">
      <c r="A4716" s="110"/>
      <c r="B4716" s="110"/>
      <c r="C4716" s="103"/>
    </row>
    <row r="4717" spans="1:3" s="111" customFormat="1">
      <c r="A4717" s="110"/>
      <c r="B4717" s="110"/>
      <c r="C4717" s="103"/>
    </row>
    <row r="4718" spans="1:3" s="111" customFormat="1">
      <c r="A4718" s="110"/>
      <c r="B4718" s="110"/>
      <c r="C4718" s="103"/>
    </row>
    <row r="4719" spans="1:3" s="111" customFormat="1">
      <c r="A4719" s="110"/>
      <c r="B4719" s="110"/>
      <c r="C4719" s="103"/>
    </row>
    <row r="4720" spans="1:3" s="111" customFormat="1">
      <c r="A4720" s="110"/>
      <c r="B4720" s="110"/>
      <c r="C4720" s="103"/>
    </row>
    <row r="4721" spans="1:3" s="111" customFormat="1">
      <c r="A4721" s="110"/>
      <c r="B4721" s="110"/>
      <c r="C4721" s="103"/>
    </row>
    <row r="4722" spans="1:3" s="111" customFormat="1">
      <c r="A4722" s="110"/>
      <c r="B4722" s="110"/>
      <c r="C4722" s="103"/>
    </row>
    <row r="4723" spans="1:3" s="111" customFormat="1">
      <c r="A4723" s="110"/>
      <c r="B4723" s="110"/>
      <c r="C4723" s="103"/>
    </row>
    <row r="4724" spans="1:3" s="111" customFormat="1">
      <c r="A4724" s="110"/>
      <c r="B4724" s="110"/>
      <c r="C4724" s="103"/>
    </row>
    <row r="4725" spans="1:3" s="111" customFormat="1">
      <c r="A4725" s="110"/>
      <c r="B4725" s="110"/>
      <c r="C4725" s="103"/>
    </row>
    <row r="4726" spans="1:3" s="111" customFormat="1">
      <c r="A4726" s="110"/>
      <c r="B4726" s="110"/>
      <c r="C4726" s="103"/>
    </row>
    <row r="4727" spans="1:3" s="111" customFormat="1">
      <c r="A4727" s="110"/>
      <c r="B4727" s="110"/>
      <c r="C4727" s="103"/>
    </row>
    <row r="4728" spans="1:3" s="111" customFormat="1">
      <c r="A4728" s="110"/>
      <c r="B4728" s="110"/>
      <c r="C4728" s="103"/>
    </row>
    <row r="4729" spans="1:3" s="111" customFormat="1">
      <c r="A4729" s="110"/>
      <c r="B4729" s="110"/>
      <c r="C4729" s="103"/>
    </row>
    <row r="4730" spans="1:3" s="111" customFormat="1">
      <c r="A4730" s="110"/>
      <c r="B4730" s="110"/>
      <c r="C4730" s="103"/>
    </row>
    <row r="4731" spans="1:3" s="111" customFormat="1">
      <c r="A4731" s="110"/>
      <c r="B4731" s="110"/>
      <c r="C4731" s="103"/>
    </row>
    <row r="4732" spans="1:3" s="111" customFormat="1">
      <c r="A4732" s="110"/>
      <c r="B4732" s="110"/>
      <c r="C4732" s="103"/>
    </row>
    <row r="4733" spans="1:3" s="111" customFormat="1">
      <c r="A4733" s="110"/>
      <c r="B4733" s="110"/>
      <c r="C4733" s="103"/>
    </row>
    <row r="4734" spans="1:3" s="111" customFormat="1">
      <c r="A4734" s="110"/>
      <c r="B4734" s="110"/>
      <c r="C4734" s="103"/>
    </row>
    <row r="4735" spans="1:3" s="111" customFormat="1">
      <c r="A4735" s="110"/>
      <c r="B4735" s="110"/>
      <c r="C4735" s="103"/>
    </row>
    <row r="4736" spans="1:3" s="111" customFormat="1">
      <c r="A4736" s="110"/>
      <c r="B4736" s="110"/>
      <c r="C4736" s="103"/>
    </row>
    <row r="4737" spans="1:3" s="111" customFormat="1">
      <c r="A4737" s="110"/>
      <c r="B4737" s="110"/>
      <c r="C4737" s="103"/>
    </row>
    <row r="4738" spans="1:3" s="111" customFormat="1">
      <c r="A4738" s="110"/>
      <c r="B4738" s="110"/>
      <c r="C4738" s="103"/>
    </row>
    <row r="4739" spans="1:3" s="111" customFormat="1">
      <c r="A4739" s="110"/>
      <c r="B4739" s="110"/>
      <c r="C4739" s="103"/>
    </row>
    <row r="4740" spans="1:3" s="111" customFormat="1">
      <c r="A4740" s="110"/>
      <c r="B4740" s="110"/>
      <c r="C4740" s="103"/>
    </row>
    <row r="4741" spans="1:3" s="111" customFormat="1">
      <c r="A4741" s="110"/>
      <c r="B4741" s="110"/>
      <c r="C4741" s="103"/>
    </row>
    <row r="4742" spans="1:3" s="111" customFormat="1">
      <c r="A4742" s="110"/>
      <c r="B4742" s="110"/>
      <c r="C4742" s="103"/>
    </row>
    <row r="4743" spans="1:3" s="111" customFormat="1">
      <c r="A4743" s="110"/>
      <c r="B4743" s="110"/>
      <c r="C4743" s="103"/>
    </row>
    <row r="4744" spans="1:3" s="111" customFormat="1">
      <c r="A4744" s="110"/>
      <c r="B4744" s="110"/>
      <c r="C4744" s="103"/>
    </row>
    <row r="4745" spans="1:3" s="111" customFormat="1">
      <c r="A4745" s="110"/>
      <c r="B4745" s="110"/>
      <c r="C4745" s="103"/>
    </row>
    <row r="4746" spans="1:3" s="111" customFormat="1">
      <c r="A4746" s="110"/>
      <c r="B4746" s="110"/>
      <c r="C4746" s="103"/>
    </row>
    <row r="4747" spans="1:3" s="111" customFormat="1">
      <c r="A4747" s="110"/>
      <c r="B4747" s="110"/>
      <c r="C4747" s="103"/>
    </row>
    <row r="4748" spans="1:3" s="111" customFormat="1">
      <c r="A4748" s="110"/>
      <c r="B4748" s="110"/>
      <c r="C4748" s="103"/>
    </row>
    <row r="4749" spans="1:3" s="111" customFormat="1">
      <c r="A4749" s="110"/>
      <c r="B4749" s="110"/>
      <c r="C4749" s="103"/>
    </row>
    <row r="4750" spans="1:3" s="111" customFormat="1">
      <c r="A4750" s="110"/>
      <c r="B4750" s="110"/>
      <c r="C4750" s="103"/>
    </row>
    <row r="4751" spans="1:3" s="111" customFormat="1">
      <c r="A4751" s="110"/>
      <c r="B4751" s="110"/>
      <c r="C4751" s="103"/>
    </row>
    <row r="4752" spans="1:3" s="111" customFormat="1">
      <c r="A4752" s="110"/>
      <c r="B4752" s="110"/>
      <c r="C4752" s="103"/>
    </row>
    <row r="4753" spans="1:3" s="111" customFormat="1">
      <c r="A4753" s="110"/>
      <c r="B4753" s="110"/>
      <c r="C4753" s="103"/>
    </row>
    <row r="4754" spans="1:3" s="111" customFormat="1">
      <c r="A4754" s="110"/>
      <c r="B4754" s="110"/>
      <c r="C4754" s="103"/>
    </row>
    <row r="4755" spans="1:3" s="111" customFormat="1">
      <c r="A4755" s="110"/>
      <c r="B4755" s="110"/>
      <c r="C4755" s="103"/>
    </row>
    <row r="4756" spans="1:3" s="111" customFormat="1">
      <c r="A4756" s="110"/>
      <c r="B4756" s="110"/>
      <c r="C4756" s="103"/>
    </row>
    <row r="4757" spans="1:3" s="111" customFormat="1">
      <c r="A4757" s="110"/>
      <c r="B4757" s="110"/>
      <c r="C4757" s="103"/>
    </row>
    <row r="4758" spans="1:3" s="111" customFormat="1">
      <c r="A4758" s="110"/>
      <c r="B4758" s="110"/>
      <c r="C4758" s="103"/>
    </row>
    <row r="4759" spans="1:3" s="111" customFormat="1">
      <c r="A4759" s="110"/>
      <c r="B4759" s="110"/>
      <c r="C4759" s="103"/>
    </row>
    <row r="4760" spans="1:3" s="111" customFormat="1">
      <c r="A4760" s="110"/>
      <c r="B4760" s="110"/>
      <c r="C4760" s="103"/>
    </row>
    <row r="4761" spans="1:3" s="111" customFormat="1">
      <c r="A4761" s="110"/>
      <c r="B4761" s="110"/>
      <c r="C4761" s="103"/>
    </row>
    <row r="4762" spans="1:3" s="111" customFormat="1">
      <c r="A4762" s="110"/>
      <c r="B4762" s="110"/>
      <c r="C4762" s="103"/>
    </row>
    <row r="4763" spans="1:3" s="111" customFormat="1">
      <c r="A4763" s="110"/>
      <c r="B4763" s="110"/>
      <c r="C4763" s="103"/>
    </row>
    <row r="4764" spans="1:3" s="111" customFormat="1">
      <c r="A4764" s="110"/>
      <c r="B4764" s="110"/>
      <c r="C4764" s="103"/>
    </row>
    <row r="4765" spans="1:3" s="111" customFormat="1">
      <c r="A4765" s="110"/>
      <c r="B4765" s="110"/>
      <c r="C4765" s="103"/>
    </row>
    <row r="4766" spans="1:3" s="111" customFormat="1">
      <c r="A4766" s="110"/>
      <c r="B4766" s="110"/>
      <c r="C4766" s="103"/>
    </row>
    <row r="4767" spans="1:3" s="111" customFormat="1">
      <c r="A4767" s="110"/>
      <c r="B4767" s="110"/>
      <c r="C4767" s="103"/>
    </row>
    <row r="4768" spans="1:3" s="111" customFormat="1">
      <c r="A4768" s="110"/>
      <c r="B4768" s="110"/>
      <c r="C4768" s="103"/>
    </row>
    <row r="4769" spans="1:3" s="111" customFormat="1">
      <c r="A4769" s="110"/>
      <c r="B4769" s="110"/>
      <c r="C4769" s="103"/>
    </row>
    <row r="4770" spans="1:3" s="111" customFormat="1">
      <c r="A4770" s="110"/>
      <c r="B4770" s="110"/>
      <c r="C4770" s="103"/>
    </row>
    <row r="4771" spans="1:3" s="111" customFormat="1">
      <c r="A4771" s="110"/>
      <c r="B4771" s="110"/>
      <c r="C4771" s="103"/>
    </row>
    <row r="4772" spans="1:3" s="111" customFormat="1">
      <c r="A4772" s="110"/>
      <c r="B4772" s="110"/>
      <c r="C4772" s="103"/>
    </row>
    <row r="4773" spans="1:3" s="111" customFormat="1">
      <c r="A4773" s="110"/>
      <c r="B4773" s="110"/>
      <c r="C4773" s="103"/>
    </row>
    <row r="4774" spans="1:3" s="111" customFormat="1">
      <c r="A4774" s="110"/>
      <c r="B4774" s="110"/>
      <c r="C4774" s="103"/>
    </row>
    <row r="4775" spans="1:3" s="111" customFormat="1">
      <c r="A4775" s="110"/>
      <c r="B4775" s="110"/>
      <c r="C4775" s="103"/>
    </row>
    <row r="4776" spans="1:3" s="111" customFormat="1">
      <c r="A4776" s="110"/>
      <c r="B4776" s="110"/>
      <c r="C4776" s="103"/>
    </row>
    <row r="4777" spans="1:3" s="111" customFormat="1">
      <c r="A4777" s="110"/>
      <c r="B4777" s="110"/>
      <c r="C4777" s="103"/>
    </row>
    <row r="4778" spans="1:3" s="111" customFormat="1">
      <c r="A4778" s="110"/>
      <c r="B4778" s="110"/>
      <c r="C4778" s="103"/>
    </row>
    <row r="4779" spans="1:3" s="111" customFormat="1">
      <c r="A4779" s="110"/>
      <c r="B4779" s="110"/>
      <c r="C4779" s="103"/>
    </row>
    <row r="4780" spans="1:3" s="111" customFormat="1">
      <c r="A4780" s="110"/>
      <c r="B4780" s="110"/>
      <c r="C4780" s="103"/>
    </row>
    <row r="4781" spans="1:3" s="111" customFormat="1">
      <c r="A4781" s="110"/>
      <c r="B4781" s="110"/>
      <c r="C4781" s="103"/>
    </row>
    <row r="4782" spans="1:3" s="111" customFormat="1">
      <c r="A4782" s="110"/>
      <c r="B4782" s="110"/>
      <c r="C4782" s="103"/>
    </row>
    <row r="4783" spans="1:3" s="111" customFormat="1">
      <c r="A4783" s="110"/>
      <c r="B4783" s="110"/>
      <c r="C4783" s="103"/>
    </row>
    <row r="4784" spans="1:3" s="111" customFormat="1">
      <c r="A4784" s="110"/>
      <c r="B4784" s="110"/>
      <c r="C4784" s="103"/>
    </row>
    <row r="4785" spans="1:3" s="111" customFormat="1">
      <c r="A4785" s="110"/>
      <c r="B4785" s="110"/>
      <c r="C4785" s="103"/>
    </row>
    <row r="4786" spans="1:3" s="111" customFormat="1">
      <c r="A4786" s="110"/>
      <c r="B4786" s="110"/>
      <c r="C4786" s="103"/>
    </row>
    <row r="4787" spans="1:3" s="111" customFormat="1">
      <c r="A4787" s="110"/>
      <c r="B4787" s="110"/>
      <c r="C4787" s="103"/>
    </row>
    <row r="4788" spans="1:3" s="111" customFormat="1">
      <c r="A4788" s="110"/>
      <c r="B4788" s="110"/>
      <c r="C4788" s="103"/>
    </row>
    <row r="4789" spans="1:3" s="111" customFormat="1">
      <c r="A4789" s="110"/>
      <c r="B4789" s="110"/>
      <c r="C4789" s="103"/>
    </row>
    <row r="4790" spans="1:3" s="111" customFormat="1">
      <c r="A4790" s="110"/>
      <c r="B4790" s="110"/>
      <c r="C4790" s="103"/>
    </row>
    <row r="4791" spans="1:3" s="111" customFormat="1">
      <c r="A4791" s="110"/>
      <c r="B4791" s="110"/>
      <c r="C4791" s="103"/>
    </row>
    <row r="4792" spans="1:3" s="111" customFormat="1">
      <c r="A4792" s="110"/>
      <c r="B4792" s="110"/>
      <c r="C4792" s="103"/>
    </row>
    <row r="4793" spans="1:3" s="111" customFormat="1">
      <c r="A4793" s="110"/>
      <c r="B4793" s="110"/>
      <c r="C4793" s="103"/>
    </row>
    <row r="4794" spans="1:3" s="111" customFormat="1">
      <c r="A4794" s="110"/>
      <c r="B4794" s="110"/>
      <c r="C4794" s="103"/>
    </row>
    <row r="4795" spans="1:3" s="111" customFormat="1">
      <c r="A4795" s="110"/>
      <c r="B4795" s="110"/>
      <c r="C4795" s="103"/>
    </row>
    <row r="4796" spans="1:3" s="111" customFormat="1">
      <c r="A4796" s="110"/>
      <c r="B4796" s="110"/>
      <c r="C4796" s="103"/>
    </row>
    <row r="4797" spans="1:3" s="111" customFormat="1">
      <c r="A4797" s="110"/>
      <c r="B4797" s="110"/>
      <c r="C4797" s="103"/>
    </row>
    <row r="4798" spans="1:3" s="111" customFormat="1">
      <c r="A4798" s="110"/>
      <c r="B4798" s="110"/>
      <c r="C4798" s="103"/>
    </row>
    <row r="4799" spans="1:3" s="111" customFormat="1">
      <c r="A4799" s="110"/>
      <c r="B4799" s="110"/>
      <c r="C4799" s="103"/>
    </row>
    <row r="4800" spans="1:3" s="111" customFormat="1">
      <c r="A4800" s="110"/>
      <c r="B4800" s="110"/>
      <c r="C4800" s="103"/>
    </row>
    <row r="4801" spans="1:3" s="111" customFormat="1">
      <c r="A4801" s="110"/>
      <c r="B4801" s="110"/>
      <c r="C4801" s="103"/>
    </row>
    <row r="4802" spans="1:3" s="111" customFormat="1">
      <c r="A4802" s="110"/>
      <c r="B4802" s="110"/>
      <c r="C4802" s="103"/>
    </row>
    <row r="4803" spans="1:3" s="111" customFormat="1">
      <c r="A4803" s="110"/>
      <c r="B4803" s="110"/>
      <c r="C4803" s="103"/>
    </row>
    <row r="4804" spans="1:3" s="111" customFormat="1">
      <c r="A4804" s="110"/>
      <c r="B4804" s="110"/>
      <c r="C4804" s="103"/>
    </row>
    <row r="4805" spans="1:3" s="111" customFormat="1">
      <c r="A4805" s="110"/>
      <c r="B4805" s="110"/>
      <c r="C4805" s="103"/>
    </row>
    <row r="4806" spans="1:3" s="111" customFormat="1">
      <c r="A4806" s="110"/>
      <c r="B4806" s="110"/>
      <c r="C4806" s="103"/>
    </row>
    <row r="4807" spans="1:3" s="111" customFormat="1">
      <c r="A4807" s="110"/>
      <c r="B4807" s="110"/>
      <c r="C4807" s="103"/>
    </row>
    <row r="4808" spans="1:3" s="111" customFormat="1">
      <c r="A4808" s="110"/>
      <c r="B4808" s="110"/>
      <c r="C4808" s="103"/>
    </row>
    <row r="4809" spans="1:3" s="111" customFormat="1">
      <c r="A4809" s="110"/>
      <c r="B4809" s="110"/>
      <c r="C4809" s="103"/>
    </row>
    <row r="4810" spans="1:3" s="111" customFormat="1">
      <c r="A4810" s="110"/>
      <c r="B4810" s="110"/>
      <c r="C4810" s="103"/>
    </row>
    <row r="4811" spans="1:3" s="111" customFormat="1">
      <c r="A4811" s="110"/>
      <c r="B4811" s="110"/>
      <c r="C4811" s="103"/>
    </row>
    <row r="4812" spans="1:3" s="111" customFormat="1">
      <c r="A4812" s="110"/>
      <c r="B4812" s="110"/>
      <c r="C4812" s="103"/>
    </row>
    <row r="4813" spans="1:3" s="111" customFormat="1">
      <c r="A4813" s="110"/>
      <c r="B4813" s="110"/>
      <c r="C4813" s="103"/>
    </row>
    <row r="4814" spans="1:3" s="111" customFormat="1">
      <c r="A4814" s="110"/>
      <c r="B4814" s="110"/>
      <c r="C4814" s="103"/>
    </row>
    <row r="4815" spans="1:3" s="111" customFormat="1">
      <c r="A4815" s="110"/>
      <c r="B4815" s="110"/>
      <c r="C4815" s="103"/>
    </row>
    <row r="4816" spans="1:3" s="111" customFormat="1">
      <c r="A4816" s="110"/>
      <c r="B4816" s="110"/>
      <c r="C4816" s="103"/>
    </row>
    <row r="4817" spans="1:3" s="111" customFormat="1">
      <c r="A4817" s="110"/>
      <c r="B4817" s="110"/>
      <c r="C4817" s="103"/>
    </row>
    <row r="4818" spans="1:3" s="111" customFormat="1">
      <c r="A4818" s="110"/>
      <c r="B4818" s="110"/>
      <c r="C4818" s="103"/>
    </row>
    <row r="4819" spans="1:3" s="111" customFormat="1">
      <c r="A4819" s="110"/>
      <c r="B4819" s="110"/>
      <c r="C4819" s="103"/>
    </row>
    <row r="4820" spans="1:3" s="111" customFormat="1">
      <c r="A4820" s="110"/>
      <c r="B4820" s="110"/>
      <c r="C4820" s="103"/>
    </row>
    <row r="4821" spans="1:3" s="111" customFormat="1">
      <c r="A4821" s="110"/>
      <c r="B4821" s="110"/>
      <c r="C4821" s="103"/>
    </row>
    <row r="4822" spans="1:3" s="111" customFormat="1">
      <c r="A4822" s="110"/>
      <c r="B4822" s="110"/>
      <c r="C4822" s="103"/>
    </row>
    <row r="4823" spans="1:3" s="111" customFormat="1">
      <c r="A4823" s="110"/>
      <c r="B4823" s="110"/>
      <c r="C4823" s="103"/>
    </row>
    <row r="4824" spans="1:3" s="111" customFormat="1">
      <c r="A4824" s="110"/>
      <c r="B4824" s="110"/>
      <c r="C4824" s="103"/>
    </row>
    <row r="4825" spans="1:3" s="111" customFormat="1">
      <c r="A4825" s="110"/>
      <c r="B4825" s="110"/>
      <c r="C4825" s="103"/>
    </row>
    <row r="4826" spans="1:3" s="111" customFormat="1">
      <c r="A4826" s="110"/>
      <c r="B4826" s="110"/>
      <c r="C4826" s="103"/>
    </row>
    <row r="4827" spans="1:3" s="111" customFormat="1">
      <c r="A4827" s="110"/>
      <c r="B4827" s="110"/>
      <c r="C4827" s="103"/>
    </row>
    <row r="4828" spans="1:3" s="111" customFormat="1">
      <c r="A4828" s="110"/>
      <c r="B4828" s="110"/>
      <c r="C4828" s="103"/>
    </row>
    <row r="4829" spans="1:3" s="111" customFormat="1">
      <c r="A4829" s="110"/>
      <c r="B4829" s="110"/>
      <c r="C4829" s="103"/>
    </row>
    <row r="4830" spans="1:3" s="111" customFormat="1">
      <c r="A4830" s="110"/>
      <c r="B4830" s="110"/>
      <c r="C4830" s="103"/>
    </row>
    <row r="4831" spans="1:3" s="111" customFormat="1">
      <c r="A4831" s="110"/>
      <c r="B4831" s="110"/>
      <c r="C4831" s="103"/>
    </row>
    <row r="4832" spans="1:3" s="111" customFormat="1">
      <c r="A4832" s="110"/>
      <c r="B4832" s="110"/>
      <c r="C4832" s="103"/>
    </row>
    <row r="4833" spans="1:3" s="111" customFormat="1">
      <c r="A4833" s="110"/>
      <c r="B4833" s="110"/>
      <c r="C4833" s="103"/>
    </row>
    <row r="4834" spans="1:3" s="111" customFormat="1">
      <c r="A4834" s="110"/>
      <c r="B4834" s="110"/>
      <c r="C4834" s="103"/>
    </row>
    <row r="4835" spans="1:3" s="111" customFormat="1">
      <c r="A4835" s="110"/>
      <c r="B4835" s="110"/>
      <c r="C4835" s="103"/>
    </row>
    <row r="4836" spans="1:3" s="111" customFormat="1">
      <c r="A4836" s="110"/>
      <c r="B4836" s="110"/>
      <c r="C4836" s="103"/>
    </row>
    <row r="4837" spans="1:3" s="111" customFormat="1">
      <c r="A4837" s="110"/>
      <c r="B4837" s="110"/>
      <c r="C4837" s="103"/>
    </row>
    <row r="4838" spans="1:3" s="111" customFormat="1">
      <c r="A4838" s="110"/>
      <c r="B4838" s="110"/>
      <c r="C4838" s="103"/>
    </row>
    <row r="4839" spans="1:3" s="111" customFormat="1">
      <c r="A4839" s="110"/>
      <c r="B4839" s="110"/>
      <c r="C4839" s="103"/>
    </row>
    <row r="4840" spans="1:3" s="111" customFormat="1">
      <c r="A4840" s="110"/>
      <c r="B4840" s="110"/>
      <c r="C4840" s="103"/>
    </row>
    <row r="4841" spans="1:3" s="111" customFormat="1">
      <c r="A4841" s="110"/>
      <c r="B4841" s="110"/>
      <c r="C4841" s="103"/>
    </row>
    <row r="4842" spans="1:3" s="111" customFormat="1">
      <c r="A4842" s="110"/>
      <c r="B4842" s="110"/>
      <c r="C4842" s="103"/>
    </row>
    <row r="4843" spans="1:3" s="111" customFormat="1">
      <c r="A4843" s="110"/>
      <c r="B4843" s="110"/>
      <c r="C4843" s="103"/>
    </row>
    <row r="4844" spans="1:3" s="111" customFormat="1">
      <c r="A4844" s="110"/>
      <c r="B4844" s="110"/>
      <c r="C4844" s="103"/>
    </row>
    <row r="4845" spans="1:3" s="111" customFormat="1">
      <c r="A4845" s="110"/>
      <c r="B4845" s="110"/>
      <c r="C4845" s="103"/>
    </row>
    <row r="4846" spans="1:3" s="111" customFormat="1">
      <c r="A4846" s="110"/>
      <c r="B4846" s="110"/>
      <c r="C4846" s="103"/>
    </row>
    <row r="4847" spans="1:3" s="111" customFormat="1">
      <c r="A4847" s="110"/>
      <c r="B4847" s="110"/>
      <c r="C4847" s="103"/>
    </row>
    <row r="4848" spans="1:3" s="111" customFormat="1">
      <c r="A4848" s="110"/>
      <c r="B4848" s="110"/>
      <c r="C4848" s="103"/>
    </row>
    <row r="4849" spans="1:3" s="111" customFormat="1">
      <c r="A4849" s="110"/>
      <c r="B4849" s="110"/>
      <c r="C4849" s="103"/>
    </row>
    <row r="4850" spans="1:3" s="111" customFormat="1">
      <c r="A4850" s="110"/>
      <c r="B4850" s="110"/>
      <c r="C4850" s="103"/>
    </row>
    <row r="4851" spans="1:3" s="111" customFormat="1">
      <c r="A4851" s="110"/>
      <c r="B4851" s="110"/>
      <c r="C4851" s="103"/>
    </row>
    <row r="4852" spans="1:3" s="111" customFormat="1">
      <c r="A4852" s="110"/>
      <c r="B4852" s="110"/>
      <c r="C4852" s="103"/>
    </row>
    <row r="4853" spans="1:3" s="111" customFormat="1">
      <c r="A4853" s="110"/>
      <c r="B4853" s="110"/>
      <c r="C4853" s="103"/>
    </row>
    <row r="4854" spans="1:3" s="111" customFormat="1">
      <c r="A4854" s="110"/>
      <c r="B4854" s="110"/>
      <c r="C4854" s="103"/>
    </row>
    <row r="4855" spans="1:3" s="111" customFormat="1">
      <c r="A4855" s="110"/>
      <c r="B4855" s="110"/>
      <c r="C4855" s="103"/>
    </row>
    <row r="4856" spans="1:3" s="111" customFormat="1">
      <c r="A4856" s="110"/>
      <c r="B4856" s="110"/>
      <c r="C4856" s="103"/>
    </row>
    <row r="4857" spans="1:3" s="111" customFormat="1">
      <c r="A4857" s="110"/>
      <c r="B4857" s="110"/>
      <c r="C4857" s="103"/>
    </row>
    <row r="4858" spans="1:3" s="111" customFormat="1">
      <c r="A4858" s="110"/>
      <c r="B4858" s="110"/>
      <c r="C4858" s="103"/>
    </row>
    <row r="4859" spans="1:3" s="111" customFormat="1">
      <c r="A4859" s="110"/>
      <c r="B4859" s="110"/>
      <c r="C4859" s="103"/>
    </row>
    <row r="4860" spans="1:3" s="111" customFormat="1">
      <c r="A4860" s="110"/>
      <c r="B4860" s="110"/>
      <c r="C4860" s="103"/>
    </row>
    <row r="4861" spans="1:3" s="111" customFormat="1">
      <c r="A4861" s="110"/>
      <c r="B4861" s="110"/>
      <c r="C4861" s="103"/>
    </row>
    <row r="4862" spans="1:3" s="111" customFormat="1">
      <c r="A4862" s="110"/>
      <c r="B4862" s="110"/>
      <c r="C4862" s="103"/>
    </row>
    <row r="4863" spans="1:3" s="111" customFormat="1">
      <c r="A4863" s="110"/>
      <c r="B4863" s="110"/>
      <c r="C4863" s="103"/>
    </row>
    <row r="4864" spans="1:3" s="111" customFormat="1">
      <c r="A4864" s="110"/>
      <c r="B4864" s="110"/>
      <c r="C4864" s="103"/>
    </row>
    <row r="4865" spans="1:3" s="111" customFormat="1">
      <c r="A4865" s="110"/>
      <c r="B4865" s="110"/>
      <c r="C4865" s="103"/>
    </row>
    <row r="4866" spans="1:3" s="111" customFormat="1">
      <c r="A4866" s="110"/>
      <c r="B4866" s="110"/>
      <c r="C4866" s="103"/>
    </row>
    <row r="4867" spans="1:3" s="111" customFormat="1">
      <c r="A4867" s="110"/>
      <c r="B4867" s="110"/>
      <c r="C4867" s="103"/>
    </row>
    <row r="4868" spans="1:3" s="111" customFormat="1">
      <c r="A4868" s="110"/>
      <c r="B4868" s="110"/>
      <c r="C4868" s="103"/>
    </row>
    <row r="4869" spans="1:3" s="111" customFormat="1">
      <c r="A4869" s="110"/>
      <c r="B4869" s="110"/>
      <c r="C4869" s="103"/>
    </row>
    <row r="4870" spans="1:3" s="111" customFormat="1">
      <c r="A4870" s="110"/>
      <c r="B4870" s="110"/>
      <c r="C4870" s="103"/>
    </row>
    <row r="4871" spans="1:3" s="111" customFormat="1">
      <c r="A4871" s="110"/>
      <c r="B4871" s="110"/>
      <c r="C4871" s="103"/>
    </row>
    <row r="4872" spans="1:3" s="111" customFormat="1">
      <c r="A4872" s="110"/>
      <c r="B4872" s="110"/>
      <c r="C4872" s="103"/>
    </row>
    <row r="4873" spans="1:3" s="111" customFormat="1">
      <c r="A4873" s="110"/>
      <c r="B4873" s="110"/>
      <c r="C4873" s="103"/>
    </row>
    <row r="4874" spans="1:3" s="111" customFormat="1">
      <c r="A4874" s="110"/>
      <c r="B4874" s="110"/>
      <c r="C4874" s="103"/>
    </row>
    <row r="4875" spans="1:3" s="111" customFormat="1">
      <c r="A4875" s="110"/>
      <c r="B4875" s="110"/>
      <c r="C4875" s="103"/>
    </row>
    <row r="4876" spans="1:3" s="111" customFormat="1">
      <c r="A4876" s="110"/>
      <c r="B4876" s="110"/>
      <c r="C4876" s="103"/>
    </row>
    <row r="4877" spans="1:3" s="111" customFormat="1">
      <c r="A4877" s="110"/>
      <c r="B4877" s="110"/>
      <c r="C4877" s="103"/>
    </row>
    <row r="4878" spans="1:3" s="111" customFormat="1">
      <c r="A4878" s="110"/>
      <c r="B4878" s="110"/>
      <c r="C4878" s="103"/>
    </row>
    <row r="4879" spans="1:3" s="111" customFormat="1">
      <c r="A4879" s="110"/>
      <c r="B4879" s="110"/>
      <c r="C4879" s="103"/>
    </row>
    <row r="4880" spans="1:3" s="111" customFormat="1">
      <c r="A4880" s="110"/>
      <c r="B4880" s="110"/>
      <c r="C4880" s="103"/>
    </row>
    <row r="4881" spans="1:3" s="111" customFormat="1">
      <c r="A4881" s="110"/>
      <c r="B4881" s="110"/>
      <c r="C4881" s="103"/>
    </row>
    <row r="4882" spans="1:3" s="111" customFormat="1">
      <c r="A4882" s="110"/>
      <c r="B4882" s="110"/>
      <c r="C4882" s="103"/>
    </row>
    <row r="4883" spans="1:3" s="111" customFormat="1">
      <c r="A4883" s="110"/>
      <c r="B4883" s="110"/>
      <c r="C4883" s="103"/>
    </row>
    <row r="4884" spans="1:3" s="111" customFormat="1">
      <c r="A4884" s="110"/>
      <c r="B4884" s="110"/>
      <c r="C4884" s="103"/>
    </row>
    <row r="4885" spans="1:3" s="111" customFormat="1">
      <c r="A4885" s="110"/>
      <c r="B4885" s="110"/>
      <c r="C4885" s="103"/>
    </row>
    <row r="4886" spans="1:3" s="111" customFormat="1">
      <c r="A4886" s="110"/>
      <c r="B4886" s="110"/>
      <c r="C4886" s="103"/>
    </row>
    <row r="4887" spans="1:3" s="111" customFormat="1">
      <c r="A4887" s="110"/>
      <c r="B4887" s="110"/>
      <c r="C4887" s="103"/>
    </row>
    <row r="4888" spans="1:3" s="111" customFormat="1">
      <c r="A4888" s="110"/>
      <c r="B4888" s="110"/>
      <c r="C4888" s="103"/>
    </row>
    <row r="4889" spans="1:3" s="111" customFormat="1">
      <c r="A4889" s="110"/>
      <c r="B4889" s="110"/>
      <c r="C4889" s="103"/>
    </row>
    <row r="4890" spans="1:3" s="111" customFormat="1">
      <c r="A4890" s="110"/>
      <c r="B4890" s="110"/>
      <c r="C4890" s="103"/>
    </row>
    <row r="4891" spans="1:3" s="111" customFormat="1">
      <c r="A4891" s="110"/>
      <c r="B4891" s="110"/>
      <c r="C4891" s="103"/>
    </row>
    <row r="4892" spans="1:3" s="111" customFormat="1">
      <c r="A4892" s="110"/>
      <c r="B4892" s="110"/>
      <c r="C4892" s="103"/>
    </row>
    <row r="4893" spans="1:3" s="111" customFormat="1">
      <c r="A4893" s="110"/>
      <c r="B4893" s="110"/>
      <c r="C4893" s="103"/>
    </row>
    <row r="4894" spans="1:3" s="111" customFormat="1">
      <c r="A4894" s="110"/>
      <c r="B4894" s="110"/>
      <c r="C4894" s="103"/>
    </row>
    <row r="4895" spans="1:3" s="111" customFormat="1">
      <c r="A4895" s="110"/>
      <c r="B4895" s="110"/>
      <c r="C4895" s="103"/>
    </row>
    <row r="4896" spans="1:3" s="111" customFormat="1">
      <c r="A4896" s="110"/>
      <c r="B4896" s="110"/>
      <c r="C4896" s="103"/>
    </row>
    <row r="4897" spans="1:3" s="111" customFormat="1">
      <c r="A4897" s="110"/>
      <c r="B4897" s="110"/>
      <c r="C4897" s="103"/>
    </row>
    <row r="4898" spans="1:3" s="111" customFormat="1">
      <c r="A4898" s="110"/>
      <c r="B4898" s="110"/>
      <c r="C4898" s="103"/>
    </row>
    <row r="4899" spans="1:3" s="111" customFormat="1">
      <c r="A4899" s="110"/>
      <c r="B4899" s="110"/>
      <c r="C4899" s="103"/>
    </row>
    <row r="4900" spans="1:3" s="111" customFormat="1">
      <c r="A4900" s="110"/>
      <c r="B4900" s="110"/>
      <c r="C4900" s="103"/>
    </row>
    <row r="4901" spans="1:3" s="111" customFormat="1">
      <c r="A4901" s="110"/>
      <c r="B4901" s="110"/>
      <c r="C4901" s="103"/>
    </row>
    <row r="4902" spans="1:3" s="111" customFormat="1">
      <c r="A4902" s="110"/>
      <c r="B4902" s="110"/>
      <c r="C4902" s="103"/>
    </row>
    <row r="4903" spans="1:3" s="111" customFormat="1">
      <c r="A4903" s="110"/>
      <c r="B4903" s="110"/>
      <c r="C4903" s="103"/>
    </row>
    <row r="4904" spans="1:3" s="111" customFormat="1">
      <c r="A4904" s="110"/>
      <c r="B4904" s="110"/>
      <c r="C4904" s="103"/>
    </row>
    <row r="4905" spans="1:3" s="111" customFormat="1">
      <c r="A4905" s="110"/>
      <c r="B4905" s="110"/>
      <c r="C4905" s="103"/>
    </row>
    <row r="4906" spans="1:3" s="111" customFormat="1">
      <c r="A4906" s="110"/>
      <c r="B4906" s="110"/>
      <c r="C4906" s="103"/>
    </row>
    <row r="4907" spans="1:3" s="111" customFormat="1">
      <c r="A4907" s="110"/>
      <c r="B4907" s="110"/>
      <c r="C4907" s="103"/>
    </row>
    <row r="4908" spans="1:3" s="111" customFormat="1">
      <c r="A4908" s="110"/>
      <c r="B4908" s="110"/>
      <c r="C4908" s="103"/>
    </row>
    <row r="4909" spans="1:3" s="111" customFormat="1">
      <c r="A4909" s="110"/>
      <c r="B4909" s="110"/>
      <c r="C4909" s="103"/>
    </row>
    <row r="4910" spans="1:3" s="111" customFormat="1">
      <c r="A4910" s="110"/>
      <c r="B4910" s="110"/>
      <c r="C4910" s="103"/>
    </row>
    <row r="4911" spans="1:3" s="111" customFormat="1">
      <c r="A4911" s="110"/>
      <c r="B4911" s="110"/>
      <c r="C4911" s="103"/>
    </row>
    <row r="4912" spans="1:3" s="111" customFormat="1">
      <c r="A4912" s="110"/>
      <c r="B4912" s="110"/>
      <c r="C4912" s="103"/>
    </row>
    <row r="4913" spans="1:3" s="111" customFormat="1">
      <c r="A4913" s="110"/>
      <c r="B4913" s="110"/>
      <c r="C4913" s="103"/>
    </row>
    <row r="4914" spans="1:3" s="111" customFormat="1">
      <c r="A4914" s="110"/>
      <c r="B4914" s="110"/>
      <c r="C4914" s="103"/>
    </row>
    <row r="4915" spans="1:3" s="111" customFormat="1">
      <c r="A4915" s="110"/>
      <c r="B4915" s="110"/>
      <c r="C4915" s="103"/>
    </row>
    <row r="4916" spans="1:3" s="111" customFormat="1">
      <c r="A4916" s="110"/>
      <c r="B4916" s="110"/>
      <c r="C4916" s="103"/>
    </row>
    <row r="4917" spans="1:3" s="111" customFormat="1">
      <c r="A4917" s="110"/>
      <c r="B4917" s="110"/>
      <c r="C4917" s="103"/>
    </row>
    <row r="4918" spans="1:3" s="111" customFormat="1">
      <c r="A4918" s="110"/>
      <c r="B4918" s="110"/>
      <c r="C4918" s="103"/>
    </row>
    <row r="4919" spans="1:3" s="111" customFormat="1">
      <c r="A4919" s="110"/>
      <c r="B4919" s="110"/>
      <c r="C4919" s="103"/>
    </row>
    <row r="4920" spans="1:3" s="111" customFormat="1">
      <c r="A4920" s="110"/>
      <c r="B4920" s="110"/>
      <c r="C4920" s="103"/>
    </row>
    <row r="4921" spans="1:3" s="111" customFormat="1">
      <c r="A4921" s="110"/>
      <c r="B4921" s="110"/>
      <c r="C4921" s="103"/>
    </row>
    <row r="4922" spans="1:3" s="111" customFormat="1">
      <c r="A4922" s="110"/>
      <c r="B4922" s="110"/>
      <c r="C4922" s="103"/>
    </row>
    <row r="4923" spans="1:3" s="111" customFormat="1">
      <c r="A4923" s="110"/>
      <c r="B4923" s="110"/>
      <c r="C4923" s="103"/>
    </row>
    <row r="4924" spans="1:3" s="111" customFormat="1">
      <c r="A4924" s="110"/>
      <c r="B4924" s="110"/>
      <c r="C4924" s="103"/>
    </row>
    <row r="4925" spans="1:3" s="111" customFormat="1">
      <c r="A4925" s="110"/>
      <c r="B4925" s="110"/>
      <c r="C4925" s="103"/>
    </row>
    <row r="4926" spans="1:3" s="111" customFormat="1">
      <c r="A4926" s="110"/>
      <c r="B4926" s="110"/>
      <c r="C4926" s="103"/>
    </row>
    <row r="4927" spans="1:3" s="111" customFormat="1">
      <c r="A4927" s="110"/>
      <c r="B4927" s="110"/>
      <c r="C4927" s="103"/>
    </row>
    <row r="4928" spans="1:3" s="111" customFormat="1">
      <c r="A4928" s="110"/>
      <c r="B4928" s="110"/>
      <c r="C4928" s="103"/>
    </row>
    <row r="4929" spans="1:3" s="111" customFormat="1">
      <c r="A4929" s="110"/>
      <c r="B4929" s="110"/>
      <c r="C4929" s="103"/>
    </row>
    <row r="4930" spans="1:3" s="111" customFormat="1">
      <c r="A4930" s="110"/>
      <c r="B4930" s="110"/>
      <c r="C4930" s="103"/>
    </row>
    <row r="4931" spans="1:3" s="111" customFormat="1">
      <c r="A4931" s="110"/>
      <c r="B4931" s="110"/>
      <c r="C4931" s="103"/>
    </row>
    <row r="4932" spans="1:3" s="111" customFormat="1">
      <c r="A4932" s="110"/>
      <c r="B4932" s="110"/>
      <c r="C4932" s="103"/>
    </row>
    <row r="4933" spans="1:3" s="111" customFormat="1">
      <c r="A4933" s="110"/>
      <c r="B4933" s="110"/>
      <c r="C4933" s="103"/>
    </row>
    <row r="4934" spans="1:3" s="111" customFormat="1">
      <c r="A4934" s="110"/>
      <c r="B4934" s="110"/>
      <c r="C4934" s="103"/>
    </row>
    <row r="4935" spans="1:3" s="111" customFormat="1">
      <c r="A4935" s="110"/>
      <c r="B4935" s="110"/>
      <c r="C4935" s="103"/>
    </row>
    <row r="4936" spans="1:3" s="111" customFormat="1">
      <c r="A4936" s="110"/>
      <c r="B4936" s="110"/>
      <c r="C4936" s="103"/>
    </row>
    <row r="4937" spans="1:3" s="111" customFormat="1">
      <c r="A4937" s="110"/>
      <c r="B4937" s="110"/>
      <c r="C4937" s="103"/>
    </row>
    <row r="4938" spans="1:3" s="111" customFormat="1">
      <c r="A4938" s="110"/>
      <c r="B4938" s="110"/>
      <c r="C4938" s="103"/>
    </row>
    <row r="4939" spans="1:3" s="111" customFormat="1">
      <c r="A4939" s="110"/>
      <c r="B4939" s="110"/>
      <c r="C4939" s="103"/>
    </row>
    <row r="4940" spans="1:3" s="111" customFormat="1">
      <c r="A4940" s="110"/>
      <c r="B4940" s="110"/>
      <c r="C4940" s="103"/>
    </row>
    <row r="4941" spans="1:3" s="111" customFormat="1">
      <c r="A4941" s="110"/>
      <c r="B4941" s="110"/>
      <c r="C4941" s="103"/>
    </row>
    <row r="4942" spans="1:3" s="111" customFormat="1">
      <c r="A4942" s="110"/>
      <c r="B4942" s="110"/>
      <c r="C4942" s="103"/>
    </row>
    <row r="4943" spans="1:3" s="111" customFormat="1">
      <c r="A4943" s="110"/>
      <c r="B4943" s="110"/>
      <c r="C4943" s="103"/>
    </row>
    <row r="4944" spans="1:3" s="111" customFormat="1">
      <c r="A4944" s="110"/>
      <c r="B4944" s="110"/>
      <c r="C4944" s="103"/>
    </row>
    <row r="4945" spans="1:3" s="111" customFormat="1">
      <c r="A4945" s="110"/>
      <c r="B4945" s="110"/>
      <c r="C4945" s="103"/>
    </row>
    <row r="4946" spans="1:3" s="111" customFormat="1">
      <c r="A4946" s="110"/>
      <c r="B4946" s="110"/>
      <c r="C4946" s="103"/>
    </row>
    <row r="4947" spans="1:3" s="111" customFormat="1">
      <c r="A4947" s="110"/>
      <c r="B4947" s="110"/>
      <c r="C4947" s="103"/>
    </row>
    <row r="4948" spans="1:3" s="111" customFormat="1">
      <c r="A4948" s="110"/>
      <c r="B4948" s="110"/>
      <c r="C4948" s="103"/>
    </row>
    <row r="4949" spans="1:3" s="111" customFormat="1">
      <c r="A4949" s="110"/>
      <c r="B4949" s="110"/>
      <c r="C4949" s="103"/>
    </row>
    <row r="4950" spans="1:3" s="111" customFormat="1">
      <c r="A4950" s="110"/>
      <c r="B4950" s="110"/>
      <c r="C4950" s="103"/>
    </row>
    <row r="4951" spans="1:3" s="111" customFormat="1">
      <c r="A4951" s="110"/>
      <c r="B4951" s="110"/>
      <c r="C4951" s="103"/>
    </row>
    <row r="4952" spans="1:3" s="111" customFormat="1">
      <c r="A4952" s="110"/>
      <c r="B4952" s="110"/>
      <c r="C4952" s="103"/>
    </row>
    <row r="4953" spans="1:3" s="111" customFormat="1">
      <c r="A4953" s="110"/>
      <c r="B4953" s="110"/>
      <c r="C4953" s="103"/>
    </row>
    <row r="4954" spans="1:3" s="111" customFormat="1">
      <c r="A4954" s="110"/>
      <c r="B4954" s="110"/>
      <c r="C4954" s="103"/>
    </row>
    <row r="4955" spans="1:3" s="111" customFormat="1">
      <c r="A4955" s="110"/>
      <c r="B4955" s="110"/>
      <c r="C4955" s="103"/>
    </row>
    <row r="4956" spans="1:3" s="111" customFormat="1">
      <c r="A4956" s="110"/>
      <c r="B4956" s="110"/>
      <c r="C4956" s="103"/>
    </row>
    <row r="4957" spans="1:3" s="111" customFormat="1">
      <c r="A4957" s="110"/>
      <c r="B4957" s="110"/>
      <c r="C4957" s="103"/>
    </row>
    <row r="4958" spans="1:3" s="111" customFormat="1">
      <c r="A4958" s="110"/>
      <c r="B4958" s="110"/>
      <c r="C4958" s="103"/>
    </row>
    <row r="4959" spans="1:3" s="111" customFormat="1">
      <c r="A4959" s="110"/>
      <c r="B4959" s="110"/>
      <c r="C4959" s="103"/>
    </row>
    <row r="4960" spans="1:3" s="111" customFormat="1">
      <c r="A4960" s="110"/>
      <c r="B4960" s="110"/>
      <c r="C4960" s="103"/>
    </row>
    <row r="4961" spans="1:3" s="111" customFormat="1">
      <c r="A4961" s="110"/>
      <c r="B4961" s="110"/>
      <c r="C4961" s="103"/>
    </row>
    <row r="4962" spans="1:3" s="111" customFormat="1">
      <c r="A4962" s="110"/>
      <c r="B4962" s="110"/>
      <c r="C4962" s="103"/>
    </row>
    <row r="4963" spans="1:3" s="111" customFormat="1">
      <c r="A4963" s="110"/>
      <c r="B4963" s="110"/>
      <c r="C4963" s="103"/>
    </row>
    <row r="4964" spans="1:3" s="111" customFormat="1">
      <c r="A4964" s="110"/>
      <c r="B4964" s="110"/>
      <c r="C4964" s="103"/>
    </row>
    <row r="4965" spans="1:3" s="111" customFormat="1">
      <c r="A4965" s="110"/>
      <c r="B4965" s="110"/>
      <c r="C4965" s="103"/>
    </row>
    <row r="4966" spans="1:3" s="111" customFormat="1">
      <c r="A4966" s="110"/>
      <c r="B4966" s="110"/>
      <c r="C4966" s="103"/>
    </row>
    <row r="4967" spans="1:3" s="111" customFormat="1">
      <c r="A4967" s="110"/>
      <c r="B4967" s="110"/>
      <c r="C4967" s="103"/>
    </row>
    <row r="4968" spans="1:3" s="111" customFormat="1">
      <c r="A4968" s="110"/>
      <c r="B4968" s="110"/>
      <c r="C4968" s="103"/>
    </row>
    <row r="4969" spans="1:3" s="111" customFormat="1">
      <c r="A4969" s="110"/>
      <c r="B4969" s="110"/>
      <c r="C4969" s="103"/>
    </row>
    <row r="4970" spans="1:3" s="111" customFormat="1">
      <c r="A4970" s="110"/>
      <c r="B4970" s="110"/>
      <c r="C4970" s="103"/>
    </row>
    <row r="4971" spans="1:3" s="111" customFormat="1">
      <c r="A4971" s="110"/>
      <c r="B4971" s="110"/>
      <c r="C4971" s="103"/>
    </row>
    <row r="4972" spans="1:3" s="111" customFormat="1">
      <c r="A4972" s="110"/>
      <c r="B4972" s="110"/>
      <c r="C4972" s="103"/>
    </row>
    <row r="4973" spans="1:3" s="111" customFormat="1">
      <c r="A4973" s="110"/>
      <c r="B4973" s="110"/>
      <c r="C4973" s="103"/>
    </row>
    <row r="4974" spans="1:3" s="111" customFormat="1">
      <c r="A4974" s="110"/>
      <c r="B4974" s="110"/>
      <c r="C4974" s="103"/>
    </row>
    <row r="4975" spans="1:3" s="111" customFormat="1">
      <c r="A4975" s="110"/>
      <c r="B4975" s="110"/>
      <c r="C4975" s="103"/>
    </row>
    <row r="4976" spans="1:3" s="111" customFormat="1">
      <c r="A4976" s="110"/>
      <c r="B4976" s="110"/>
      <c r="C4976" s="103"/>
    </row>
    <row r="4977" spans="1:3" s="111" customFormat="1">
      <c r="A4977" s="110"/>
      <c r="B4977" s="110"/>
      <c r="C4977" s="103"/>
    </row>
    <row r="4978" spans="1:3" s="111" customFormat="1">
      <c r="A4978" s="110"/>
      <c r="B4978" s="110"/>
      <c r="C4978" s="103"/>
    </row>
    <row r="4979" spans="1:3" s="111" customFormat="1">
      <c r="A4979" s="110"/>
      <c r="B4979" s="110"/>
      <c r="C4979" s="103"/>
    </row>
    <row r="4980" spans="1:3" s="111" customFormat="1">
      <c r="A4980" s="110"/>
      <c r="B4980" s="110"/>
      <c r="C4980" s="103"/>
    </row>
    <row r="4981" spans="1:3" s="111" customFormat="1">
      <c r="A4981" s="110"/>
      <c r="B4981" s="110"/>
      <c r="C4981" s="103"/>
    </row>
    <row r="4982" spans="1:3" s="111" customFormat="1">
      <c r="A4982" s="110"/>
      <c r="B4982" s="110"/>
      <c r="C4982" s="103"/>
    </row>
    <row r="4983" spans="1:3" s="111" customFormat="1">
      <c r="A4983" s="110"/>
      <c r="B4983" s="110"/>
      <c r="C4983" s="103"/>
    </row>
    <row r="4984" spans="1:3" s="111" customFormat="1">
      <c r="A4984" s="110"/>
      <c r="B4984" s="110"/>
      <c r="C4984" s="103"/>
    </row>
    <row r="4985" spans="1:3" s="111" customFormat="1">
      <c r="A4985" s="110"/>
      <c r="B4985" s="110"/>
      <c r="C4985" s="103"/>
    </row>
    <row r="4986" spans="1:3" s="111" customFormat="1">
      <c r="A4986" s="110"/>
      <c r="B4986" s="110"/>
      <c r="C4986" s="103"/>
    </row>
    <row r="4987" spans="1:3" s="111" customFormat="1">
      <c r="A4987" s="110"/>
      <c r="B4987" s="110"/>
      <c r="C4987" s="103"/>
    </row>
    <row r="4988" spans="1:3" s="111" customFormat="1">
      <c r="A4988" s="110"/>
      <c r="B4988" s="110"/>
      <c r="C4988" s="103"/>
    </row>
    <row r="4989" spans="1:3" s="111" customFormat="1">
      <c r="A4989" s="110"/>
      <c r="B4989" s="110"/>
      <c r="C4989" s="103"/>
    </row>
    <row r="4990" spans="1:3" s="111" customFormat="1">
      <c r="A4990" s="110"/>
      <c r="B4990" s="110"/>
      <c r="C4990" s="103"/>
    </row>
    <row r="4991" spans="1:3" s="111" customFormat="1">
      <c r="A4991" s="110"/>
      <c r="B4991" s="110"/>
      <c r="C4991" s="103"/>
    </row>
    <row r="4992" spans="1:3" s="111" customFormat="1">
      <c r="A4992" s="110"/>
      <c r="B4992" s="110"/>
      <c r="C4992" s="103"/>
    </row>
    <row r="4993" spans="1:3" s="111" customFormat="1">
      <c r="A4993" s="110"/>
      <c r="B4993" s="110"/>
      <c r="C4993" s="103"/>
    </row>
    <row r="4994" spans="1:3" s="111" customFormat="1">
      <c r="A4994" s="110"/>
      <c r="B4994" s="110"/>
      <c r="C4994" s="103"/>
    </row>
    <row r="4995" spans="1:3" s="111" customFormat="1">
      <c r="A4995" s="110"/>
      <c r="B4995" s="110"/>
      <c r="C4995" s="103"/>
    </row>
    <row r="4996" spans="1:3" s="111" customFormat="1">
      <c r="A4996" s="110"/>
      <c r="B4996" s="110"/>
      <c r="C4996" s="103"/>
    </row>
    <row r="4997" spans="1:3" s="111" customFormat="1">
      <c r="A4997" s="110"/>
      <c r="B4997" s="110"/>
      <c r="C4997" s="103"/>
    </row>
    <row r="4998" spans="1:3" s="111" customFormat="1">
      <c r="A4998" s="110"/>
      <c r="B4998" s="110"/>
      <c r="C4998" s="103"/>
    </row>
    <row r="4999" spans="1:3" s="111" customFormat="1">
      <c r="A4999" s="110"/>
      <c r="B4999" s="110"/>
      <c r="C4999" s="103"/>
    </row>
    <row r="5000" spans="1:3" s="111" customFormat="1">
      <c r="A5000" s="110"/>
      <c r="B5000" s="110"/>
      <c r="C5000" s="103"/>
    </row>
    <row r="5001" spans="1:3" s="111" customFormat="1">
      <c r="A5001" s="110"/>
      <c r="B5001" s="110"/>
      <c r="C5001" s="103"/>
    </row>
    <row r="5002" spans="1:3" s="111" customFormat="1">
      <c r="A5002" s="110"/>
      <c r="B5002" s="110"/>
      <c r="C5002" s="103"/>
    </row>
    <row r="5003" spans="1:3" s="111" customFormat="1">
      <c r="A5003" s="110"/>
      <c r="B5003" s="110"/>
      <c r="C5003" s="103"/>
    </row>
    <row r="5004" spans="1:3" s="111" customFormat="1">
      <c r="A5004" s="110"/>
      <c r="B5004" s="110"/>
      <c r="C5004" s="103"/>
    </row>
    <row r="5005" spans="1:3" s="111" customFormat="1">
      <c r="A5005" s="110"/>
      <c r="B5005" s="110"/>
      <c r="C5005" s="103"/>
    </row>
    <row r="5006" spans="1:3" s="111" customFormat="1">
      <c r="A5006" s="110"/>
      <c r="B5006" s="110"/>
      <c r="C5006" s="103"/>
    </row>
    <row r="5007" spans="1:3" s="111" customFormat="1">
      <c r="A5007" s="110"/>
      <c r="B5007" s="110"/>
      <c r="C5007" s="103"/>
    </row>
    <row r="5008" spans="1:3" s="111" customFormat="1">
      <c r="A5008" s="110"/>
      <c r="B5008" s="110"/>
      <c r="C5008" s="103"/>
    </row>
    <row r="5009" spans="1:3" s="111" customFormat="1">
      <c r="A5009" s="110"/>
      <c r="B5009" s="110"/>
      <c r="C5009" s="103"/>
    </row>
    <row r="5010" spans="1:3" s="111" customFormat="1">
      <c r="A5010" s="110"/>
      <c r="B5010" s="110"/>
      <c r="C5010" s="103"/>
    </row>
    <row r="5011" spans="1:3" s="111" customFormat="1">
      <c r="A5011" s="110"/>
      <c r="B5011" s="110"/>
      <c r="C5011" s="103"/>
    </row>
    <row r="5012" spans="1:3" s="111" customFormat="1">
      <c r="A5012" s="110"/>
      <c r="B5012" s="110"/>
      <c r="C5012" s="103"/>
    </row>
    <row r="5013" spans="1:3" s="111" customFormat="1">
      <c r="A5013" s="110"/>
      <c r="B5013" s="110"/>
      <c r="C5013" s="103"/>
    </row>
    <row r="5014" spans="1:3" s="111" customFormat="1">
      <c r="A5014" s="110"/>
      <c r="B5014" s="110"/>
      <c r="C5014" s="103"/>
    </row>
    <row r="5015" spans="1:3" s="111" customFormat="1">
      <c r="A5015" s="110"/>
      <c r="B5015" s="110"/>
      <c r="C5015" s="103"/>
    </row>
    <row r="5016" spans="1:3" s="111" customFormat="1">
      <c r="A5016" s="110"/>
      <c r="B5016" s="110"/>
      <c r="C5016" s="103"/>
    </row>
    <row r="5017" spans="1:3" s="111" customFormat="1">
      <c r="A5017" s="110"/>
      <c r="B5017" s="110"/>
      <c r="C5017" s="103"/>
    </row>
    <row r="5018" spans="1:3" s="111" customFormat="1">
      <c r="A5018" s="110"/>
      <c r="B5018" s="110"/>
      <c r="C5018" s="103"/>
    </row>
    <row r="5019" spans="1:3" s="111" customFormat="1">
      <c r="A5019" s="110"/>
      <c r="B5019" s="110"/>
      <c r="C5019" s="103"/>
    </row>
    <row r="5020" spans="1:3" s="111" customFormat="1">
      <c r="A5020" s="110"/>
      <c r="B5020" s="110"/>
      <c r="C5020" s="103"/>
    </row>
    <row r="5021" spans="1:3" s="111" customFormat="1">
      <c r="A5021" s="110"/>
      <c r="B5021" s="110"/>
      <c r="C5021" s="103"/>
    </row>
    <row r="5022" spans="1:3" s="111" customFormat="1">
      <c r="A5022" s="110"/>
      <c r="B5022" s="110"/>
      <c r="C5022" s="103"/>
    </row>
    <row r="5023" spans="1:3" s="111" customFormat="1">
      <c r="A5023" s="110"/>
      <c r="B5023" s="110"/>
      <c r="C5023" s="103"/>
    </row>
    <row r="5024" spans="1:3" s="111" customFormat="1">
      <c r="A5024" s="110"/>
      <c r="B5024" s="110"/>
      <c r="C5024" s="103"/>
    </row>
    <row r="5025" spans="1:3" s="111" customFormat="1">
      <c r="A5025" s="110"/>
      <c r="B5025" s="110"/>
      <c r="C5025" s="103"/>
    </row>
    <row r="5026" spans="1:3" s="111" customFormat="1">
      <c r="A5026" s="110"/>
      <c r="B5026" s="110"/>
      <c r="C5026" s="103"/>
    </row>
    <row r="5027" spans="1:3" s="111" customFormat="1">
      <c r="A5027" s="110"/>
      <c r="B5027" s="110"/>
      <c r="C5027" s="103"/>
    </row>
    <row r="5028" spans="1:3" s="111" customFormat="1">
      <c r="A5028" s="110"/>
      <c r="B5028" s="110"/>
      <c r="C5028" s="103"/>
    </row>
    <row r="5029" spans="1:3" s="111" customFormat="1">
      <c r="A5029" s="110"/>
      <c r="B5029" s="110"/>
      <c r="C5029" s="103"/>
    </row>
    <row r="5030" spans="1:3" s="111" customFormat="1">
      <c r="A5030" s="110"/>
      <c r="B5030" s="110"/>
      <c r="C5030" s="103"/>
    </row>
    <row r="5031" spans="1:3" s="111" customFormat="1">
      <c r="A5031" s="110"/>
      <c r="B5031" s="110"/>
      <c r="C5031" s="103"/>
    </row>
    <row r="5032" spans="1:3" s="111" customFormat="1">
      <c r="A5032" s="110"/>
      <c r="B5032" s="110"/>
      <c r="C5032" s="103"/>
    </row>
    <row r="5033" spans="1:3" s="111" customFormat="1">
      <c r="A5033" s="110"/>
      <c r="B5033" s="110"/>
      <c r="C5033" s="103"/>
    </row>
    <row r="5034" spans="1:3" s="111" customFormat="1">
      <c r="A5034" s="110"/>
      <c r="B5034" s="110"/>
      <c r="C5034" s="103"/>
    </row>
    <row r="5035" spans="1:3" s="111" customFormat="1">
      <c r="A5035" s="110"/>
      <c r="B5035" s="110"/>
      <c r="C5035" s="103"/>
    </row>
    <row r="5036" spans="1:3" s="111" customFormat="1">
      <c r="A5036" s="110"/>
      <c r="B5036" s="110"/>
      <c r="C5036" s="103"/>
    </row>
    <row r="5037" spans="1:3" s="111" customFormat="1">
      <c r="A5037" s="110"/>
      <c r="B5037" s="110"/>
      <c r="C5037" s="103"/>
    </row>
    <row r="5038" spans="1:3" s="111" customFormat="1">
      <c r="A5038" s="110"/>
      <c r="B5038" s="110"/>
      <c r="C5038" s="103"/>
    </row>
    <row r="5039" spans="1:3" s="111" customFormat="1">
      <c r="A5039" s="110"/>
      <c r="B5039" s="110"/>
      <c r="C5039" s="103"/>
    </row>
    <row r="5040" spans="1:3" s="111" customFormat="1">
      <c r="A5040" s="110"/>
      <c r="B5040" s="110"/>
      <c r="C5040" s="103"/>
    </row>
    <row r="5041" spans="1:3" s="111" customFormat="1">
      <c r="A5041" s="110"/>
      <c r="B5041" s="110"/>
      <c r="C5041" s="103"/>
    </row>
    <row r="5042" spans="1:3" s="111" customFormat="1">
      <c r="A5042" s="110"/>
      <c r="B5042" s="110"/>
      <c r="C5042" s="103"/>
    </row>
    <row r="5043" spans="1:3" s="111" customFormat="1">
      <c r="A5043" s="110"/>
      <c r="B5043" s="110"/>
      <c r="C5043" s="103"/>
    </row>
    <row r="5044" spans="1:3" s="111" customFormat="1">
      <c r="A5044" s="110"/>
      <c r="B5044" s="110"/>
      <c r="C5044" s="103"/>
    </row>
    <row r="5045" spans="1:3" s="111" customFormat="1">
      <c r="A5045" s="110"/>
      <c r="B5045" s="110"/>
      <c r="C5045" s="103"/>
    </row>
    <row r="5046" spans="1:3" s="111" customFormat="1">
      <c r="A5046" s="110"/>
      <c r="B5046" s="110"/>
      <c r="C5046" s="103"/>
    </row>
    <row r="5047" spans="1:3" s="111" customFormat="1">
      <c r="A5047" s="110"/>
      <c r="B5047" s="110"/>
      <c r="C5047" s="103"/>
    </row>
    <row r="5048" spans="1:3" s="111" customFormat="1">
      <c r="A5048" s="110"/>
      <c r="B5048" s="110"/>
      <c r="C5048" s="103"/>
    </row>
    <row r="5049" spans="1:3" s="111" customFormat="1">
      <c r="A5049" s="110"/>
      <c r="B5049" s="110"/>
      <c r="C5049" s="103"/>
    </row>
    <row r="5050" spans="1:3" s="111" customFormat="1">
      <c r="A5050" s="110"/>
      <c r="B5050" s="110"/>
      <c r="C5050" s="103"/>
    </row>
    <row r="5051" spans="1:3" s="111" customFormat="1">
      <c r="A5051" s="110"/>
      <c r="B5051" s="110"/>
      <c r="C5051" s="103"/>
    </row>
    <row r="5052" spans="1:3" s="111" customFormat="1">
      <c r="A5052" s="110"/>
      <c r="B5052" s="110"/>
      <c r="C5052" s="103"/>
    </row>
    <row r="5053" spans="1:3" s="111" customFormat="1">
      <c r="A5053" s="110"/>
      <c r="B5053" s="110"/>
      <c r="C5053" s="103"/>
    </row>
    <row r="5054" spans="1:3" s="111" customFormat="1">
      <c r="A5054" s="110"/>
      <c r="B5054" s="110"/>
      <c r="C5054" s="103"/>
    </row>
    <row r="5055" spans="1:3" s="111" customFormat="1">
      <c r="A5055" s="110"/>
      <c r="B5055" s="110"/>
      <c r="C5055" s="103"/>
    </row>
    <row r="5056" spans="1:3" s="111" customFormat="1">
      <c r="A5056" s="110"/>
      <c r="B5056" s="110"/>
      <c r="C5056" s="103"/>
    </row>
    <row r="5057" spans="1:3" s="111" customFormat="1">
      <c r="A5057" s="110"/>
      <c r="B5057" s="110"/>
      <c r="C5057" s="103"/>
    </row>
    <row r="5058" spans="1:3" s="111" customFormat="1">
      <c r="A5058" s="110"/>
      <c r="B5058" s="110"/>
      <c r="C5058" s="103"/>
    </row>
    <row r="5059" spans="1:3" s="111" customFormat="1">
      <c r="A5059" s="110"/>
      <c r="B5059" s="110"/>
      <c r="C5059" s="103"/>
    </row>
    <row r="5060" spans="1:3" s="111" customFormat="1">
      <c r="A5060" s="110"/>
      <c r="B5060" s="110"/>
      <c r="C5060" s="103"/>
    </row>
    <row r="5061" spans="1:3" s="111" customFormat="1">
      <c r="A5061" s="110"/>
      <c r="B5061" s="110"/>
      <c r="C5061" s="103"/>
    </row>
    <row r="5062" spans="1:3" s="111" customFormat="1">
      <c r="A5062" s="110"/>
      <c r="B5062" s="110"/>
      <c r="C5062" s="103"/>
    </row>
    <row r="5063" spans="1:3" s="111" customFormat="1">
      <c r="A5063" s="110"/>
      <c r="B5063" s="110"/>
      <c r="C5063" s="103"/>
    </row>
    <row r="5064" spans="1:3" s="111" customFormat="1">
      <c r="A5064" s="110"/>
      <c r="B5064" s="110"/>
      <c r="C5064" s="103"/>
    </row>
    <row r="5065" spans="1:3" s="111" customFormat="1">
      <c r="A5065" s="110"/>
      <c r="B5065" s="110"/>
      <c r="C5065" s="103"/>
    </row>
    <row r="5066" spans="1:3" s="111" customFormat="1">
      <c r="A5066" s="110"/>
      <c r="B5066" s="110"/>
      <c r="C5066" s="103"/>
    </row>
    <row r="5067" spans="1:3" s="111" customFormat="1">
      <c r="A5067" s="110"/>
      <c r="B5067" s="110"/>
      <c r="C5067" s="103"/>
    </row>
    <row r="5068" spans="1:3" s="111" customFormat="1">
      <c r="A5068" s="110"/>
      <c r="B5068" s="110"/>
      <c r="C5068" s="103"/>
    </row>
    <row r="5069" spans="1:3" s="111" customFormat="1">
      <c r="A5069" s="110"/>
      <c r="B5069" s="110"/>
      <c r="C5069" s="103"/>
    </row>
    <row r="5070" spans="1:3" s="111" customFormat="1">
      <c r="A5070" s="110"/>
      <c r="B5070" s="110"/>
      <c r="C5070" s="103"/>
    </row>
    <row r="5071" spans="1:3" s="111" customFormat="1">
      <c r="A5071" s="110"/>
      <c r="B5071" s="110"/>
      <c r="C5071" s="103"/>
    </row>
    <row r="5072" spans="1:3" s="111" customFormat="1">
      <c r="A5072" s="110"/>
      <c r="B5072" s="110"/>
      <c r="C5072" s="103"/>
    </row>
    <row r="5073" spans="1:3" s="111" customFormat="1">
      <c r="A5073" s="110"/>
      <c r="B5073" s="110"/>
      <c r="C5073" s="103"/>
    </row>
    <row r="5074" spans="1:3" s="111" customFormat="1">
      <c r="A5074" s="110"/>
      <c r="B5074" s="110"/>
      <c r="C5074" s="103"/>
    </row>
    <row r="5075" spans="1:3" s="111" customFormat="1">
      <c r="A5075" s="110"/>
      <c r="B5075" s="110"/>
      <c r="C5075" s="103"/>
    </row>
    <row r="5076" spans="1:3" s="111" customFormat="1">
      <c r="A5076" s="110"/>
      <c r="B5076" s="110"/>
      <c r="C5076" s="103"/>
    </row>
    <row r="5077" spans="1:3" s="111" customFormat="1">
      <c r="A5077" s="110"/>
      <c r="B5077" s="110"/>
      <c r="C5077" s="103"/>
    </row>
    <row r="5078" spans="1:3" s="111" customFormat="1">
      <c r="A5078" s="110"/>
      <c r="B5078" s="110"/>
      <c r="C5078" s="103"/>
    </row>
    <row r="5079" spans="1:3" s="111" customFormat="1">
      <c r="A5079" s="110"/>
      <c r="B5079" s="110"/>
      <c r="C5079" s="103"/>
    </row>
    <row r="5080" spans="1:3" s="111" customFormat="1">
      <c r="A5080" s="110"/>
      <c r="B5080" s="110"/>
      <c r="C5080" s="103"/>
    </row>
    <row r="5081" spans="1:3" s="111" customFormat="1">
      <c r="A5081" s="110"/>
      <c r="B5081" s="110"/>
      <c r="C5081" s="103"/>
    </row>
    <row r="5082" spans="1:3" s="111" customFormat="1">
      <c r="A5082" s="110"/>
      <c r="B5082" s="110"/>
      <c r="C5082" s="103"/>
    </row>
    <row r="5083" spans="1:3" s="111" customFormat="1">
      <c r="A5083" s="110"/>
      <c r="B5083" s="110"/>
      <c r="C5083" s="103"/>
    </row>
    <row r="5084" spans="1:3" s="111" customFormat="1">
      <c r="A5084" s="110"/>
      <c r="B5084" s="110"/>
      <c r="C5084" s="103"/>
    </row>
    <row r="5085" spans="1:3" s="111" customFormat="1">
      <c r="A5085" s="110"/>
      <c r="B5085" s="110"/>
      <c r="C5085" s="103"/>
    </row>
    <row r="5086" spans="1:3" s="111" customFormat="1">
      <c r="A5086" s="110"/>
      <c r="B5086" s="110"/>
      <c r="C5086" s="103"/>
    </row>
    <row r="5087" spans="1:3" s="111" customFormat="1">
      <c r="A5087" s="110"/>
      <c r="B5087" s="110"/>
      <c r="C5087" s="103"/>
    </row>
    <row r="5088" spans="1:3" s="111" customFormat="1">
      <c r="A5088" s="110"/>
      <c r="B5088" s="110"/>
      <c r="C5088" s="103"/>
    </row>
    <row r="5089" spans="1:3" s="111" customFormat="1">
      <c r="A5089" s="110"/>
      <c r="B5089" s="110"/>
      <c r="C5089" s="103"/>
    </row>
    <row r="5090" spans="1:3" s="111" customFormat="1">
      <c r="A5090" s="110"/>
      <c r="B5090" s="110"/>
      <c r="C5090" s="103"/>
    </row>
    <row r="5091" spans="1:3" s="111" customFormat="1">
      <c r="A5091" s="110"/>
      <c r="B5091" s="110"/>
      <c r="C5091" s="103"/>
    </row>
    <row r="5092" spans="1:3" s="111" customFormat="1">
      <c r="A5092" s="110"/>
      <c r="B5092" s="110"/>
      <c r="C5092" s="103"/>
    </row>
    <row r="5093" spans="1:3" s="111" customFormat="1">
      <c r="A5093" s="110"/>
      <c r="B5093" s="110"/>
      <c r="C5093" s="103"/>
    </row>
    <row r="5094" spans="1:3" s="111" customFormat="1">
      <c r="A5094" s="110"/>
      <c r="B5094" s="110"/>
      <c r="C5094" s="103"/>
    </row>
    <row r="5095" spans="1:3" s="111" customFormat="1">
      <c r="A5095" s="110"/>
      <c r="B5095" s="110"/>
      <c r="C5095" s="103"/>
    </row>
    <row r="5096" spans="1:3" s="111" customFormat="1">
      <c r="A5096" s="110"/>
      <c r="B5096" s="110"/>
      <c r="C5096" s="103"/>
    </row>
    <row r="5097" spans="1:3" s="111" customFormat="1">
      <c r="A5097" s="110"/>
      <c r="B5097" s="110"/>
      <c r="C5097" s="103"/>
    </row>
    <row r="5098" spans="1:3" s="111" customFormat="1">
      <c r="A5098" s="110"/>
      <c r="B5098" s="110"/>
      <c r="C5098" s="103"/>
    </row>
    <row r="5099" spans="1:3" s="111" customFormat="1">
      <c r="A5099" s="110"/>
      <c r="B5099" s="110"/>
      <c r="C5099" s="103"/>
    </row>
    <row r="5100" spans="1:3" s="111" customFormat="1">
      <c r="A5100" s="110"/>
      <c r="B5100" s="110"/>
      <c r="C5100" s="103"/>
    </row>
    <row r="5101" spans="1:3" s="111" customFormat="1">
      <c r="A5101" s="110"/>
      <c r="B5101" s="110"/>
      <c r="C5101" s="103"/>
    </row>
    <row r="5102" spans="1:3" s="111" customFormat="1">
      <c r="A5102" s="110"/>
      <c r="B5102" s="110"/>
      <c r="C5102" s="103"/>
    </row>
    <row r="5103" spans="1:3" s="111" customFormat="1">
      <c r="A5103" s="110"/>
      <c r="B5103" s="110"/>
      <c r="C5103" s="103"/>
    </row>
    <row r="5104" spans="1:3" s="111" customFormat="1">
      <c r="A5104" s="110"/>
      <c r="B5104" s="110"/>
      <c r="C5104" s="103"/>
    </row>
    <row r="5105" spans="1:3" s="111" customFormat="1">
      <c r="A5105" s="110"/>
      <c r="B5105" s="110"/>
      <c r="C5105" s="103"/>
    </row>
    <row r="5106" spans="1:3" s="111" customFormat="1">
      <c r="A5106" s="110"/>
      <c r="B5106" s="110"/>
      <c r="C5106" s="103"/>
    </row>
    <row r="5107" spans="1:3" s="111" customFormat="1">
      <c r="A5107" s="110"/>
      <c r="B5107" s="110"/>
      <c r="C5107" s="103"/>
    </row>
    <row r="5108" spans="1:3" s="111" customFormat="1">
      <c r="A5108" s="110"/>
      <c r="B5108" s="110"/>
      <c r="C5108" s="103"/>
    </row>
    <row r="5109" spans="1:3" s="111" customFormat="1">
      <c r="A5109" s="110"/>
      <c r="B5109" s="110"/>
      <c r="C5109" s="103"/>
    </row>
    <row r="5110" spans="1:3" s="111" customFormat="1">
      <c r="A5110" s="110"/>
      <c r="B5110" s="110"/>
      <c r="C5110" s="103"/>
    </row>
    <row r="5111" spans="1:3" s="111" customFormat="1">
      <c r="A5111" s="110"/>
      <c r="B5111" s="110"/>
      <c r="C5111" s="103"/>
    </row>
    <row r="5112" spans="1:3" s="111" customFormat="1">
      <c r="A5112" s="110"/>
      <c r="B5112" s="110"/>
      <c r="C5112" s="103"/>
    </row>
    <row r="5113" spans="1:3" s="111" customFormat="1">
      <c r="A5113" s="110"/>
      <c r="B5113" s="110"/>
      <c r="C5113" s="103"/>
    </row>
    <row r="5114" spans="1:3" s="111" customFormat="1">
      <c r="A5114" s="110"/>
      <c r="B5114" s="110"/>
      <c r="C5114" s="103"/>
    </row>
    <row r="5115" spans="1:3" s="111" customFormat="1">
      <c r="A5115" s="110"/>
      <c r="B5115" s="110"/>
      <c r="C5115" s="103"/>
    </row>
    <row r="5116" spans="1:3" s="111" customFormat="1">
      <c r="A5116" s="110"/>
      <c r="B5116" s="110"/>
      <c r="C5116" s="103"/>
    </row>
    <row r="5117" spans="1:3" s="111" customFormat="1">
      <c r="A5117" s="110"/>
      <c r="B5117" s="110"/>
      <c r="C5117" s="103"/>
    </row>
    <row r="5118" spans="1:3" s="111" customFormat="1">
      <c r="A5118" s="110"/>
      <c r="B5118" s="110"/>
      <c r="C5118" s="103"/>
    </row>
    <row r="5119" spans="1:3" s="111" customFormat="1">
      <c r="A5119" s="110"/>
      <c r="B5119" s="110"/>
      <c r="C5119" s="103"/>
    </row>
    <row r="5120" spans="1:3" s="111" customFormat="1">
      <c r="A5120" s="110"/>
      <c r="B5120" s="110"/>
      <c r="C5120" s="103"/>
    </row>
    <row r="5121" spans="1:3" s="111" customFormat="1">
      <c r="A5121" s="110"/>
      <c r="B5121" s="110"/>
      <c r="C5121" s="103"/>
    </row>
    <row r="5122" spans="1:3" s="111" customFormat="1">
      <c r="A5122" s="110"/>
      <c r="B5122" s="110"/>
      <c r="C5122" s="103"/>
    </row>
    <row r="5123" spans="1:3" s="111" customFormat="1">
      <c r="A5123" s="110"/>
      <c r="B5123" s="110"/>
      <c r="C5123" s="103"/>
    </row>
    <row r="5124" spans="1:3" s="111" customFormat="1">
      <c r="A5124" s="110"/>
      <c r="B5124" s="110"/>
      <c r="C5124" s="103"/>
    </row>
    <row r="5125" spans="1:3" s="111" customFormat="1">
      <c r="A5125" s="110"/>
      <c r="B5125" s="110"/>
      <c r="C5125" s="103"/>
    </row>
    <row r="5126" spans="1:3" s="111" customFormat="1">
      <c r="A5126" s="110"/>
      <c r="B5126" s="110"/>
      <c r="C5126" s="103"/>
    </row>
    <row r="5127" spans="1:3" s="111" customFormat="1">
      <c r="A5127" s="110"/>
      <c r="B5127" s="110"/>
      <c r="C5127" s="103"/>
    </row>
    <row r="5128" spans="1:3" s="111" customFormat="1">
      <c r="A5128" s="110"/>
      <c r="B5128" s="110"/>
      <c r="C5128" s="103"/>
    </row>
    <row r="5129" spans="1:3" s="111" customFormat="1">
      <c r="A5129" s="110"/>
      <c r="B5129" s="110"/>
      <c r="C5129" s="103"/>
    </row>
    <row r="5130" spans="1:3" s="111" customFormat="1">
      <c r="A5130" s="110"/>
      <c r="B5130" s="110"/>
      <c r="C5130" s="103"/>
    </row>
    <row r="5131" spans="1:3" s="111" customFormat="1">
      <c r="A5131" s="110"/>
      <c r="B5131" s="110"/>
      <c r="C5131" s="103"/>
    </row>
    <row r="5132" spans="1:3" s="111" customFormat="1">
      <c r="A5132" s="110"/>
      <c r="B5132" s="110"/>
      <c r="C5132" s="103"/>
    </row>
    <row r="5133" spans="1:3" s="111" customFormat="1">
      <c r="A5133" s="110"/>
      <c r="B5133" s="110"/>
      <c r="C5133" s="103"/>
    </row>
    <row r="5134" spans="1:3" s="111" customFormat="1">
      <c r="A5134" s="110"/>
      <c r="B5134" s="110"/>
      <c r="C5134" s="103"/>
    </row>
    <row r="5135" spans="1:3" s="111" customFormat="1">
      <c r="A5135" s="110"/>
      <c r="B5135" s="110"/>
      <c r="C5135" s="103"/>
    </row>
    <row r="5136" spans="1:3" s="111" customFormat="1">
      <c r="A5136" s="110"/>
      <c r="B5136" s="110"/>
      <c r="C5136" s="103"/>
    </row>
    <row r="5137" spans="1:3" s="111" customFormat="1">
      <c r="A5137" s="110"/>
      <c r="B5137" s="110"/>
      <c r="C5137" s="103"/>
    </row>
    <row r="5138" spans="1:3" s="111" customFormat="1">
      <c r="A5138" s="110"/>
      <c r="B5138" s="110"/>
      <c r="C5138" s="103"/>
    </row>
    <row r="5139" spans="1:3" s="111" customFormat="1">
      <c r="A5139" s="110"/>
      <c r="B5139" s="110"/>
      <c r="C5139" s="103"/>
    </row>
    <row r="5140" spans="1:3" s="111" customFormat="1">
      <c r="A5140" s="110"/>
      <c r="B5140" s="110"/>
      <c r="C5140" s="103"/>
    </row>
    <row r="5141" spans="1:3" s="111" customFormat="1">
      <c r="A5141" s="110"/>
      <c r="B5141" s="110"/>
      <c r="C5141" s="103"/>
    </row>
    <row r="5142" spans="1:3" s="111" customFormat="1">
      <c r="A5142" s="110"/>
      <c r="B5142" s="110"/>
      <c r="C5142" s="103"/>
    </row>
    <row r="5143" spans="1:3" s="111" customFormat="1">
      <c r="A5143" s="110"/>
      <c r="B5143" s="110"/>
      <c r="C5143" s="103"/>
    </row>
    <row r="5144" spans="1:3" s="111" customFormat="1">
      <c r="A5144" s="110"/>
      <c r="B5144" s="110"/>
      <c r="C5144" s="103"/>
    </row>
    <row r="5145" spans="1:3" s="111" customFormat="1">
      <c r="A5145" s="110"/>
      <c r="B5145" s="110"/>
      <c r="C5145" s="103"/>
    </row>
    <row r="5146" spans="1:3" s="111" customFormat="1">
      <c r="A5146" s="110"/>
      <c r="B5146" s="110"/>
      <c r="C5146" s="103"/>
    </row>
    <row r="5147" spans="1:3" s="111" customFormat="1">
      <c r="A5147" s="110"/>
      <c r="B5147" s="110"/>
      <c r="C5147" s="103"/>
    </row>
    <row r="5148" spans="1:3" s="111" customFormat="1">
      <c r="A5148" s="110"/>
      <c r="B5148" s="110"/>
      <c r="C5148" s="103"/>
    </row>
    <row r="5149" spans="1:3" s="111" customFormat="1">
      <c r="A5149" s="110"/>
      <c r="B5149" s="110"/>
      <c r="C5149" s="103"/>
    </row>
    <row r="5150" spans="1:3" s="111" customFormat="1">
      <c r="A5150" s="110"/>
      <c r="B5150" s="110"/>
      <c r="C5150" s="103"/>
    </row>
    <row r="5151" spans="1:3" s="111" customFormat="1">
      <c r="A5151" s="110"/>
      <c r="B5151" s="110"/>
      <c r="C5151" s="103"/>
    </row>
    <row r="5152" spans="1:3" s="111" customFormat="1">
      <c r="A5152" s="110"/>
      <c r="B5152" s="110"/>
      <c r="C5152" s="103"/>
    </row>
    <row r="5153" spans="1:3" s="111" customFormat="1">
      <c r="A5153" s="110"/>
      <c r="B5153" s="110"/>
      <c r="C5153" s="103"/>
    </row>
    <row r="5154" spans="1:3" s="111" customFormat="1">
      <c r="A5154" s="110"/>
      <c r="B5154" s="110"/>
      <c r="C5154" s="103"/>
    </row>
    <row r="5155" spans="1:3" s="111" customFormat="1">
      <c r="A5155" s="110"/>
      <c r="B5155" s="110"/>
      <c r="C5155" s="103"/>
    </row>
    <row r="5156" spans="1:3" s="111" customFormat="1">
      <c r="A5156" s="110"/>
      <c r="B5156" s="110"/>
      <c r="C5156" s="103"/>
    </row>
    <row r="5157" spans="1:3" s="111" customFormat="1">
      <c r="A5157" s="110"/>
      <c r="B5157" s="110"/>
      <c r="C5157" s="103"/>
    </row>
    <row r="5158" spans="1:3" s="111" customFormat="1">
      <c r="A5158" s="110"/>
      <c r="B5158" s="110"/>
      <c r="C5158" s="103"/>
    </row>
    <row r="5159" spans="1:3" s="111" customFormat="1">
      <c r="A5159" s="110"/>
      <c r="B5159" s="110"/>
      <c r="C5159" s="103"/>
    </row>
    <row r="5160" spans="1:3" s="111" customFormat="1">
      <c r="A5160" s="110"/>
      <c r="B5160" s="110"/>
      <c r="C5160" s="103"/>
    </row>
    <row r="5161" spans="1:3" s="111" customFormat="1">
      <c r="A5161" s="110"/>
      <c r="B5161" s="110"/>
      <c r="C5161" s="103"/>
    </row>
    <row r="5162" spans="1:3" s="111" customFormat="1">
      <c r="A5162" s="110"/>
      <c r="B5162" s="110"/>
      <c r="C5162" s="103"/>
    </row>
    <row r="5163" spans="1:3" s="111" customFormat="1">
      <c r="A5163" s="110"/>
      <c r="B5163" s="110"/>
      <c r="C5163" s="103"/>
    </row>
    <row r="5164" spans="1:3" s="111" customFormat="1">
      <c r="A5164" s="110"/>
      <c r="B5164" s="110"/>
      <c r="C5164" s="103"/>
    </row>
    <row r="5165" spans="1:3" s="111" customFormat="1">
      <c r="A5165" s="110"/>
      <c r="B5165" s="110"/>
      <c r="C5165" s="103"/>
    </row>
    <row r="5166" spans="1:3" s="111" customFormat="1">
      <c r="A5166" s="110"/>
      <c r="B5166" s="110"/>
      <c r="C5166" s="103"/>
    </row>
    <row r="5167" spans="1:3" s="111" customFormat="1">
      <c r="A5167" s="110"/>
      <c r="B5167" s="110"/>
      <c r="C5167" s="103"/>
    </row>
    <row r="5168" spans="1:3" s="111" customFormat="1">
      <c r="A5168" s="110"/>
      <c r="B5168" s="110"/>
      <c r="C5168" s="103"/>
    </row>
    <row r="5169" spans="1:3" s="111" customFormat="1">
      <c r="A5169" s="110"/>
      <c r="B5169" s="110"/>
      <c r="C5169" s="103"/>
    </row>
    <row r="5170" spans="1:3" s="111" customFormat="1">
      <c r="A5170" s="110"/>
      <c r="B5170" s="110"/>
      <c r="C5170" s="103"/>
    </row>
    <row r="5171" spans="1:3" s="111" customFormat="1">
      <c r="A5171" s="110"/>
      <c r="B5171" s="110"/>
      <c r="C5171" s="103"/>
    </row>
    <row r="5172" spans="1:3" s="111" customFormat="1">
      <c r="A5172" s="110"/>
      <c r="B5172" s="110"/>
      <c r="C5172" s="103"/>
    </row>
    <row r="5173" spans="1:3" s="111" customFormat="1">
      <c r="A5173" s="110"/>
      <c r="B5173" s="110"/>
      <c r="C5173" s="103"/>
    </row>
    <row r="5174" spans="1:3" s="111" customFormat="1">
      <c r="A5174" s="110"/>
      <c r="B5174" s="110"/>
      <c r="C5174" s="103"/>
    </row>
    <row r="5175" spans="1:3" s="111" customFormat="1">
      <c r="A5175" s="110"/>
      <c r="B5175" s="110"/>
      <c r="C5175" s="103"/>
    </row>
    <row r="5176" spans="1:3" s="111" customFormat="1">
      <c r="A5176" s="110"/>
      <c r="B5176" s="110"/>
      <c r="C5176" s="103"/>
    </row>
    <row r="5177" spans="1:3" s="111" customFormat="1">
      <c r="A5177" s="110"/>
      <c r="B5177" s="110"/>
      <c r="C5177" s="103"/>
    </row>
    <row r="5178" spans="1:3" s="111" customFormat="1">
      <c r="A5178" s="110"/>
      <c r="B5178" s="110"/>
      <c r="C5178" s="103"/>
    </row>
    <row r="5179" spans="1:3" s="111" customFormat="1">
      <c r="A5179" s="110"/>
      <c r="B5179" s="110"/>
      <c r="C5179" s="103"/>
    </row>
    <row r="5180" spans="1:3" s="111" customFormat="1">
      <c r="A5180" s="110"/>
      <c r="B5180" s="110"/>
      <c r="C5180" s="103"/>
    </row>
    <row r="5181" spans="1:3" s="111" customFormat="1">
      <c r="A5181" s="110"/>
      <c r="B5181" s="110"/>
      <c r="C5181" s="103"/>
    </row>
    <row r="5182" spans="1:3" s="111" customFormat="1">
      <c r="A5182" s="110"/>
      <c r="B5182" s="110"/>
      <c r="C5182" s="103"/>
    </row>
    <row r="5183" spans="1:3" s="111" customFormat="1">
      <c r="A5183" s="110"/>
      <c r="B5183" s="110"/>
      <c r="C5183" s="103"/>
    </row>
    <row r="5184" spans="1:3" s="111" customFormat="1">
      <c r="A5184" s="110"/>
      <c r="B5184" s="110"/>
      <c r="C5184" s="103"/>
    </row>
    <row r="5185" spans="1:3" s="111" customFormat="1">
      <c r="A5185" s="110"/>
      <c r="B5185" s="110"/>
      <c r="C5185" s="103"/>
    </row>
    <row r="5186" spans="1:3" s="111" customFormat="1">
      <c r="A5186" s="110"/>
      <c r="B5186" s="110"/>
      <c r="C5186" s="103"/>
    </row>
    <row r="5187" spans="1:3" s="111" customFormat="1">
      <c r="A5187" s="110"/>
      <c r="B5187" s="110"/>
      <c r="C5187" s="103"/>
    </row>
    <row r="5188" spans="1:3" s="111" customFormat="1">
      <c r="A5188" s="110"/>
      <c r="B5188" s="110"/>
      <c r="C5188" s="103"/>
    </row>
    <row r="5189" spans="1:3" s="111" customFormat="1">
      <c r="A5189" s="110"/>
      <c r="B5189" s="110"/>
      <c r="C5189" s="103"/>
    </row>
    <row r="5190" spans="1:3" s="111" customFormat="1">
      <c r="A5190" s="110"/>
      <c r="B5190" s="110"/>
      <c r="C5190" s="103"/>
    </row>
    <row r="5191" spans="1:3" s="111" customFormat="1">
      <c r="A5191" s="110"/>
      <c r="B5191" s="110"/>
      <c r="C5191" s="103"/>
    </row>
    <row r="5192" spans="1:3" s="111" customFormat="1">
      <c r="A5192" s="110"/>
      <c r="B5192" s="110"/>
      <c r="C5192" s="103"/>
    </row>
    <row r="5193" spans="1:3" s="111" customFormat="1">
      <c r="A5193" s="110"/>
      <c r="B5193" s="110"/>
      <c r="C5193" s="103"/>
    </row>
    <row r="5194" spans="1:3" s="111" customFormat="1">
      <c r="A5194" s="110"/>
      <c r="B5194" s="110"/>
      <c r="C5194" s="103"/>
    </row>
    <row r="5195" spans="1:3" s="111" customFormat="1">
      <c r="A5195" s="110"/>
      <c r="B5195" s="110"/>
      <c r="C5195" s="103"/>
    </row>
    <row r="5196" spans="1:3" s="111" customFormat="1">
      <c r="A5196" s="110"/>
      <c r="B5196" s="110"/>
      <c r="C5196" s="103"/>
    </row>
    <row r="5197" spans="1:3" s="111" customFormat="1">
      <c r="A5197" s="110"/>
      <c r="B5197" s="110"/>
      <c r="C5197" s="103"/>
    </row>
    <row r="5198" spans="1:3" s="111" customFormat="1">
      <c r="A5198" s="110"/>
      <c r="B5198" s="110"/>
      <c r="C5198" s="103"/>
    </row>
    <row r="5199" spans="1:3" s="111" customFormat="1">
      <c r="A5199" s="110"/>
      <c r="B5199" s="110"/>
      <c r="C5199" s="103"/>
    </row>
    <row r="5200" spans="1:3" s="111" customFormat="1">
      <c r="A5200" s="110"/>
      <c r="B5200" s="110"/>
      <c r="C5200" s="103"/>
    </row>
    <row r="5201" spans="1:3" s="111" customFormat="1">
      <c r="A5201" s="110"/>
      <c r="B5201" s="110"/>
      <c r="C5201" s="103"/>
    </row>
    <row r="5202" spans="1:3" s="111" customFormat="1">
      <c r="A5202" s="110"/>
      <c r="B5202" s="110"/>
      <c r="C5202" s="103"/>
    </row>
    <row r="5203" spans="1:3" s="111" customFormat="1">
      <c r="A5203" s="110"/>
      <c r="B5203" s="110"/>
      <c r="C5203" s="103"/>
    </row>
    <row r="5204" spans="1:3" s="111" customFormat="1">
      <c r="A5204" s="110"/>
      <c r="B5204" s="110"/>
      <c r="C5204" s="103"/>
    </row>
    <row r="5205" spans="1:3" s="111" customFormat="1">
      <c r="A5205" s="110"/>
      <c r="B5205" s="110"/>
      <c r="C5205" s="103"/>
    </row>
    <row r="5206" spans="1:3" s="111" customFormat="1">
      <c r="A5206" s="110"/>
      <c r="B5206" s="110"/>
      <c r="C5206" s="103"/>
    </row>
    <row r="5207" spans="1:3" s="111" customFormat="1">
      <c r="A5207" s="110"/>
      <c r="B5207" s="110"/>
      <c r="C5207" s="103"/>
    </row>
    <row r="5208" spans="1:3" s="111" customFormat="1">
      <c r="A5208" s="110"/>
      <c r="B5208" s="110"/>
      <c r="C5208" s="103"/>
    </row>
    <row r="5209" spans="1:3" s="111" customFormat="1">
      <c r="A5209" s="110"/>
      <c r="B5209" s="110"/>
      <c r="C5209" s="103"/>
    </row>
    <row r="5210" spans="1:3" s="111" customFormat="1">
      <c r="A5210" s="110"/>
      <c r="B5210" s="110"/>
      <c r="C5210" s="103"/>
    </row>
    <row r="5211" spans="1:3" s="111" customFormat="1">
      <c r="A5211" s="110"/>
      <c r="B5211" s="110"/>
      <c r="C5211" s="103"/>
    </row>
    <row r="5212" spans="1:3" s="111" customFormat="1">
      <c r="A5212" s="110"/>
      <c r="B5212" s="110"/>
      <c r="C5212" s="103"/>
    </row>
    <row r="5213" spans="1:3" s="111" customFormat="1">
      <c r="A5213" s="110"/>
      <c r="B5213" s="110"/>
      <c r="C5213" s="103"/>
    </row>
    <row r="5214" spans="1:3" s="111" customFormat="1">
      <c r="A5214" s="110"/>
      <c r="B5214" s="110"/>
      <c r="C5214" s="103"/>
    </row>
    <row r="5215" spans="1:3" s="111" customFormat="1">
      <c r="A5215" s="110"/>
      <c r="B5215" s="110"/>
      <c r="C5215" s="103"/>
    </row>
    <row r="5216" spans="1:3" s="111" customFormat="1">
      <c r="A5216" s="110"/>
      <c r="B5216" s="110"/>
      <c r="C5216" s="103"/>
    </row>
    <row r="5217" spans="1:3" s="111" customFormat="1">
      <c r="A5217" s="110"/>
      <c r="B5217" s="110"/>
      <c r="C5217" s="103"/>
    </row>
    <row r="5218" spans="1:3" s="111" customFormat="1">
      <c r="A5218" s="110"/>
      <c r="B5218" s="110"/>
      <c r="C5218" s="103"/>
    </row>
    <row r="5219" spans="1:3" s="111" customFormat="1">
      <c r="A5219" s="110"/>
      <c r="B5219" s="110"/>
      <c r="C5219" s="103"/>
    </row>
    <row r="5220" spans="1:3" s="111" customFormat="1">
      <c r="A5220" s="110"/>
      <c r="B5220" s="110"/>
      <c r="C5220" s="103"/>
    </row>
    <row r="5221" spans="1:3" s="111" customFormat="1">
      <c r="A5221" s="110"/>
      <c r="B5221" s="110"/>
      <c r="C5221" s="103"/>
    </row>
    <row r="5222" spans="1:3" s="111" customFormat="1">
      <c r="A5222" s="110"/>
      <c r="B5222" s="110"/>
      <c r="C5222" s="103"/>
    </row>
    <row r="5223" spans="1:3" s="111" customFormat="1">
      <c r="A5223" s="110"/>
      <c r="B5223" s="110"/>
      <c r="C5223" s="103"/>
    </row>
    <row r="5224" spans="1:3" s="111" customFormat="1">
      <c r="A5224" s="110"/>
      <c r="B5224" s="110"/>
      <c r="C5224" s="103"/>
    </row>
    <row r="5225" spans="1:3" s="111" customFormat="1">
      <c r="A5225" s="110"/>
      <c r="B5225" s="110"/>
      <c r="C5225" s="103"/>
    </row>
    <row r="5226" spans="1:3" s="111" customFormat="1">
      <c r="A5226" s="110"/>
      <c r="B5226" s="110"/>
      <c r="C5226" s="103"/>
    </row>
    <row r="5227" spans="1:3" s="111" customFormat="1">
      <c r="A5227" s="110"/>
      <c r="B5227" s="110"/>
      <c r="C5227" s="103"/>
    </row>
    <row r="5228" spans="1:3" s="111" customFormat="1">
      <c r="A5228" s="110"/>
      <c r="B5228" s="110"/>
      <c r="C5228" s="103"/>
    </row>
    <row r="5229" spans="1:3" s="111" customFormat="1">
      <c r="A5229" s="110"/>
      <c r="B5229" s="110"/>
      <c r="C5229" s="103"/>
    </row>
    <row r="5230" spans="1:3" s="111" customFormat="1">
      <c r="A5230" s="110"/>
      <c r="B5230" s="110"/>
      <c r="C5230" s="103"/>
    </row>
    <row r="5231" spans="1:3" s="111" customFormat="1">
      <c r="A5231" s="110"/>
      <c r="B5231" s="110"/>
      <c r="C5231" s="103"/>
    </row>
    <row r="5232" spans="1:3" s="111" customFormat="1">
      <c r="A5232" s="110"/>
      <c r="B5232" s="110"/>
      <c r="C5232" s="103"/>
    </row>
    <row r="5233" spans="1:3" s="111" customFormat="1">
      <c r="A5233" s="110"/>
      <c r="B5233" s="110"/>
      <c r="C5233" s="103"/>
    </row>
    <row r="5234" spans="1:3" s="111" customFormat="1">
      <c r="A5234" s="110"/>
      <c r="B5234" s="110"/>
      <c r="C5234" s="103"/>
    </row>
    <row r="5235" spans="1:3" s="111" customFormat="1">
      <c r="A5235" s="110"/>
      <c r="B5235" s="110"/>
      <c r="C5235" s="103"/>
    </row>
    <row r="5236" spans="1:3" s="111" customFormat="1">
      <c r="A5236" s="110"/>
      <c r="B5236" s="110"/>
      <c r="C5236" s="103"/>
    </row>
    <row r="5237" spans="1:3" s="111" customFormat="1">
      <c r="A5237" s="110"/>
      <c r="B5237" s="110"/>
      <c r="C5237" s="103"/>
    </row>
    <row r="5238" spans="1:3" s="111" customFormat="1">
      <c r="A5238" s="110"/>
      <c r="B5238" s="110"/>
      <c r="C5238" s="103"/>
    </row>
    <row r="5239" spans="1:3" s="111" customFormat="1">
      <c r="A5239" s="110"/>
      <c r="B5239" s="110"/>
      <c r="C5239" s="103"/>
    </row>
    <row r="5240" spans="1:3" s="111" customFormat="1">
      <c r="A5240" s="110"/>
      <c r="B5240" s="110"/>
      <c r="C5240" s="103"/>
    </row>
    <row r="5241" spans="1:3" s="111" customFormat="1">
      <c r="A5241" s="110"/>
      <c r="B5241" s="110"/>
      <c r="C5241" s="103"/>
    </row>
    <row r="5242" spans="1:3" s="111" customFormat="1">
      <c r="A5242" s="110"/>
      <c r="B5242" s="110"/>
      <c r="C5242" s="103"/>
    </row>
    <row r="5243" spans="1:3" s="111" customFormat="1">
      <c r="A5243" s="110"/>
      <c r="B5243" s="110"/>
      <c r="C5243" s="103"/>
    </row>
    <row r="5244" spans="1:3" s="111" customFormat="1">
      <c r="A5244" s="110"/>
      <c r="B5244" s="110"/>
      <c r="C5244" s="103"/>
    </row>
    <row r="5245" spans="1:3" s="111" customFormat="1">
      <c r="A5245" s="110"/>
      <c r="B5245" s="110"/>
      <c r="C5245" s="103"/>
    </row>
    <row r="5246" spans="1:3" s="111" customFormat="1">
      <c r="A5246" s="110"/>
      <c r="B5246" s="110"/>
      <c r="C5246" s="103"/>
    </row>
    <row r="5247" spans="1:3" s="111" customFormat="1">
      <c r="A5247" s="110"/>
      <c r="B5247" s="110"/>
      <c r="C5247" s="103"/>
    </row>
    <row r="5248" spans="1:3" s="111" customFormat="1">
      <c r="A5248" s="110"/>
      <c r="B5248" s="110"/>
      <c r="C5248" s="103"/>
    </row>
    <row r="5249" spans="1:3" s="111" customFormat="1">
      <c r="A5249" s="110"/>
      <c r="B5249" s="110"/>
      <c r="C5249" s="103"/>
    </row>
    <row r="5250" spans="1:3" s="111" customFormat="1">
      <c r="A5250" s="110"/>
      <c r="B5250" s="110"/>
      <c r="C5250" s="103"/>
    </row>
    <row r="5251" spans="1:3" s="111" customFormat="1">
      <c r="A5251" s="110"/>
      <c r="B5251" s="110"/>
      <c r="C5251" s="103"/>
    </row>
    <row r="5252" spans="1:3" s="111" customFormat="1">
      <c r="A5252" s="110"/>
      <c r="B5252" s="110"/>
      <c r="C5252" s="103"/>
    </row>
    <row r="5253" spans="1:3" s="111" customFormat="1">
      <c r="A5253" s="110"/>
      <c r="B5253" s="110"/>
      <c r="C5253" s="103"/>
    </row>
    <row r="5254" spans="1:3" s="111" customFormat="1">
      <c r="A5254" s="110"/>
      <c r="B5254" s="110"/>
      <c r="C5254" s="103"/>
    </row>
    <row r="5255" spans="1:3" s="111" customFormat="1">
      <c r="A5255" s="110"/>
      <c r="B5255" s="110"/>
      <c r="C5255" s="103"/>
    </row>
    <row r="5256" spans="1:3" s="111" customFormat="1">
      <c r="A5256" s="110"/>
      <c r="B5256" s="110"/>
      <c r="C5256" s="103"/>
    </row>
    <row r="5257" spans="1:3" s="111" customFormat="1">
      <c r="A5257" s="110"/>
      <c r="B5257" s="110"/>
      <c r="C5257" s="103"/>
    </row>
    <row r="5258" spans="1:3" s="111" customFormat="1">
      <c r="A5258" s="110"/>
      <c r="B5258" s="110"/>
      <c r="C5258" s="103"/>
    </row>
    <row r="5259" spans="1:3" s="111" customFormat="1">
      <c r="A5259" s="110"/>
      <c r="B5259" s="110"/>
      <c r="C5259" s="103"/>
    </row>
    <row r="5260" spans="1:3" s="111" customFormat="1">
      <c r="A5260" s="110"/>
      <c r="B5260" s="110"/>
      <c r="C5260" s="103"/>
    </row>
    <row r="5261" spans="1:3" s="111" customFormat="1">
      <c r="A5261" s="110"/>
      <c r="B5261" s="110"/>
      <c r="C5261" s="103"/>
    </row>
    <row r="5262" spans="1:3" s="111" customFormat="1">
      <c r="A5262" s="110"/>
      <c r="B5262" s="110"/>
      <c r="C5262" s="103"/>
    </row>
    <row r="5263" spans="1:3" s="111" customFormat="1">
      <c r="A5263" s="110"/>
      <c r="B5263" s="110"/>
      <c r="C5263" s="103"/>
    </row>
    <row r="5264" spans="1:3" s="111" customFormat="1">
      <c r="A5264" s="110"/>
      <c r="B5264" s="110"/>
      <c r="C5264" s="103"/>
    </row>
    <row r="5265" spans="1:3" s="111" customFormat="1">
      <c r="A5265" s="110"/>
      <c r="B5265" s="110"/>
      <c r="C5265" s="103"/>
    </row>
    <row r="5266" spans="1:3" s="111" customFormat="1">
      <c r="A5266" s="110"/>
      <c r="B5266" s="110"/>
      <c r="C5266" s="103"/>
    </row>
    <row r="5267" spans="1:3" s="111" customFormat="1">
      <c r="A5267" s="110"/>
      <c r="B5267" s="110"/>
      <c r="C5267" s="103"/>
    </row>
    <row r="5268" spans="1:3" s="111" customFormat="1">
      <c r="A5268" s="110"/>
      <c r="B5268" s="110"/>
      <c r="C5268" s="103"/>
    </row>
    <row r="5269" spans="1:3" s="111" customFormat="1">
      <c r="A5269" s="110"/>
      <c r="B5269" s="110"/>
      <c r="C5269" s="103"/>
    </row>
    <row r="5270" spans="1:3" s="111" customFormat="1">
      <c r="A5270" s="110"/>
      <c r="B5270" s="110"/>
      <c r="C5270" s="103"/>
    </row>
    <row r="5271" spans="1:3" s="111" customFormat="1">
      <c r="A5271" s="110"/>
      <c r="B5271" s="110"/>
      <c r="C5271" s="103"/>
    </row>
    <row r="5272" spans="1:3" s="111" customFormat="1">
      <c r="A5272" s="110"/>
      <c r="B5272" s="110"/>
      <c r="C5272" s="103"/>
    </row>
    <row r="5273" spans="1:3" s="111" customFormat="1">
      <c r="A5273" s="110"/>
      <c r="B5273" s="110"/>
      <c r="C5273" s="103"/>
    </row>
    <row r="5274" spans="1:3" s="111" customFormat="1">
      <c r="A5274" s="110"/>
      <c r="B5274" s="110"/>
      <c r="C5274" s="103"/>
    </row>
    <row r="5275" spans="1:3" s="111" customFormat="1">
      <c r="A5275" s="110"/>
      <c r="B5275" s="110"/>
      <c r="C5275" s="103"/>
    </row>
    <row r="5276" spans="1:3" s="111" customFormat="1">
      <c r="A5276" s="110"/>
      <c r="B5276" s="110"/>
      <c r="C5276" s="103"/>
    </row>
    <row r="5277" spans="1:3" s="111" customFormat="1">
      <c r="A5277" s="110"/>
      <c r="B5277" s="110"/>
      <c r="C5277" s="103"/>
    </row>
    <row r="5278" spans="1:3" s="111" customFormat="1">
      <c r="A5278" s="110"/>
      <c r="B5278" s="110"/>
      <c r="C5278" s="103"/>
    </row>
    <row r="5279" spans="1:3" s="111" customFormat="1">
      <c r="A5279" s="110"/>
      <c r="B5279" s="110"/>
      <c r="C5279" s="103"/>
    </row>
    <row r="5280" spans="1:3" s="111" customFormat="1">
      <c r="A5280" s="110"/>
      <c r="B5280" s="110"/>
      <c r="C5280" s="103"/>
    </row>
    <row r="5281" spans="1:3" s="111" customFormat="1">
      <c r="A5281" s="110"/>
      <c r="B5281" s="110"/>
      <c r="C5281" s="103"/>
    </row>
    <row r="5282" spans="1:3" s="111" customFormat="1">
      <c r="A5282" s="110"/>
      <c r="B5282" s="110"/>
      <c r="C5282" s="103"/>
    </row>
    <row r="5283" spans="1:3" s="111" customFormat="1">
      <c r="A5283" s="110"/>
      <c r="B5283" s="110"/>
      <c r="C5283" s="103"/>
    </row>
    <row r="5284" spans="1:3" s="111" customFormat="1">
      <c r="A5284" s="110"/>
      <c r="B5284" s="110"/>
      <c r="C5284" s="103"/>
    </row>
    <row r="5285" spans="1:3" s="111" customFormat="1">
      <c r="A5285" s="110"/>
      <c r="B5285" s="110"/>
      <c r="C5285" s="103"/>
    </row>
    <row r="5286" spans="1:3" s="111" customFormat="1">
      <c r="A5286" s="110"/>
      <c r="B5286" s="110"/>
      <c r="C5286" s="103"/>
    </row>
    <row r="5287" spans="1:3" s="111" customFormat="1">
      <c r="A5287" s="110"/>
      <c r="B5287" s="110"/>
      <c r="C5287" s="103"/>
    </row>
    <row r="5288" spans="1:3" s="111" customFormat="1">
      <c r="A5288" s="110"/>
      <c r="B5288" s="110"/>
      <c r="C5288" s="103"/>
    </row>
    <row r="5289" spans="1:3" s="111" customFormat="1">
      <c r="A5289" s="110"/>
      <c r="B5289" s="110"/>
      <c r="C5289" s="103"/>
    </row>
    <row r="5290" spans="1:3" s="111" customFormat="1">
      <c r="A5290" s="110"/>
      <c r="B5290" s="110"/>
      <c r="C5290" s="103"/>
    </row>
    <row r="5291" spans="1:3" s="111" customFormat="1">
      <c r="A5291" s="110"/>
      <c r="B5291" s="110"/>
      <c r="C5291" s="103"/>
    </row>
    <row r="5292" spans="1:3" s="111" customFormat="1">
      <c r="A5292" s="110"/>
      <c r="B5292" s="110"/>
      <c r="C5292" s="103"/>
    </row>
    <row r="5293" spans="1:3" s="111" customFormat="1">
      <c r="A5293" s="110"/>
      <c r="B5293" s="110"/>
      <c r="C5293" s="103"/>
    </row>
    <row r="5294" spans="1:3" s="111" customFormat="1">
      <c r="A5294" s="110"/>
      <c r="B5294" s="110"/>
      <c r="C5294" s="103"/>
    </row>
    <row r="5295" spans="1:3" s="111" customFormat="1">
      <c r="A5295" s="110"/>
      <c r="B5295" s="110"/>
      <c r="C5295" s="103"/>
    </row>
    <row r="5296" spans="1:3" s="111" customFormat="1">
      <c r="A5296" s="110"/>
      <c r="B5296" s="110"/>
      <c r="C5296" s="103"/>
    </row>
    <row r="5297" spans="1:3" s="111" customFormat="1">
      <c r="A5297" s="110"/>
      <c r="B5297" s="110"/>
      <c r="C5297" s="103"/>
    </row>
    <row r="5298" spans="1:3" s="111" customFormat="1">
      <c r="A5298" s="110"/>
      <c r="B5298" s="110"/>
      <c r="C5298" s="103"/>
    </row>
    <row r="5299" spans="1:3" s="111" customFormat="1">
      <c r="A5299" s="110"/>
      <c r="B5299" s="110"/>
      <c r="C5299" s="103"/>
    </row>
    <row r="5300" spans="1:3" s="111" customFormat="1">
      <c r="A5300" s="110"/>
      <c r="B5300" s="110"/>
      <c r="C5300" s="103"/>
    </row>
    <row r="5301" spans="1:3" s="111" customFormat="1">
      <c r="A5301" s="110"/>
      <c r="B5301" s="110"/>
      <c r="C5301" s="103"/>
    </row>
    <row r="5302" spans="1:3" s="111" customFormat="1">
      <c r="A5302" s="110"/>
      <c r="B5302" s="110"/>
      <c r="C5302" s="103"/>
    </row>
    <row r="5303" spans="1:3" s="111" customFormat="1">
      <c r="A5303" s="110"/>
      <c r="B5303" s="110"/>
      <c r="C5303" s="103"/>
    </row>
    <row r="5304" spans="1:3" s="111" customFormat="1">
      <c r="A5304" s="110"/>
      <c r="B5304" s="110"/>
      <c r="C5304" s="103"/>
    </row>
    <row r="5305" spans="1:3" s="111" customFormat="1">
      <c r="A5305" s="110"/>
      <c r="B5305" s="110"/>
      <c r="C5305" s="103"/>
    </row>
    <row r="5306" spans="1:3" s="111" customFormat="1">
      <c r="A5306" s="110"/>
      <c r="B5306" s="110"/>
      <c r="C5306" s="103"/>
    </row>
    <row r="5307" spans="1:3" s="111" customFormat="1">
      <c r="A5307" s="110"/>
      <c r="B5307" s="110"/>
      <c r="C5307" s="103"/>
    </row>
    <row r="5308" spans="1:3" s="111" customFormat="1">
      <c r="A5308" s="110"/>
      <c r="B5308" s="110"/>
      <c r="C5308" s="103"/>
    </row>
    <row r="5309" spans="1:3" s="111" customFormat="1">
      <c r="A5309" s="110"/>
      <c r="B5309" s="110"/>
      <c r="C5309" s="103"/>
    </row>
    <row r="5310" spans="1:3" s="111" customFormat="1">
      <c r="A5310" s="110"/>
      <c r="B5310" s="110"/>
      <c r="C5310" s="103"/>
    </row>
    <row r="5311" spans="1:3" s="111" customFormat="1">
      <c r="A5311" s="110"/>
      <c r="B5311" s="110"/>
      <c r="C5311" s="103"/>
    </row>
    <row r="5312" spans="1:3" s="111" customFormat="1">
      <c r="A5312" s="110"/>
      <c r="B5312" s="110"/>
      <c r="C5312" s="103"/>
    </row>
    <row r="5313" spans="1:3" s="111" customFormat="1">
      <c r="A5313" s="110"/>
      <c r="B5313" s="110"/>
      <c r="C5313" s="103"/>
    </row>
    <row r="5314" spans="1:3" s="111" customFormat="1">
      <c r="A5314" s="110"/>
      <c r="B5314" s="110"/>
      <c r="C5314" s="103"/>
    </row>
    <row r="5315" spans="1:3" s="111" customFormat="1">
      <c r="A5315" s="110"/>
      <c r="B5315" s="110"/>
      <c r="C5315" s="103"/>
    </row>
    <row r="5316" spans="1:3" s="111" customFormat="1">
      <c r="A5316" s="110"/>
      <c r="B5316" s="110"/>
      <c r="C5316" s="103"/>
    </row>
    <row r="5317" spans="1:3" s="111" customFormat="1">
      <c r="A5317" s="110"/>
      <c r="B5317" s="110"/>
      <c r="C5317" s="103"/>
    </row>
    <row r="5318" spans="1:3" s="111" customFormat="1">
      <c r="A5318" s="110"/>
      <c r="B5318" s="110"/>
      <c r="C5318" s="103"/>
    </row>
    <row r="5319" spans="1:3" s="111" customFormat="1">
      <c r="A5319" s="110"/>
      <c r="B5319" s="110"/>
      <c r="C5319" s="103"/>
    </row>
    <row r="5320" spans="1:3" s="111" customFormat="1">
      <c r="A5320" s="110"/>
      <c r="B5320" s="110"/>
      <c r="C5320" s="103"/>
    </row>
    <row r="5321" spans="1:3" s="111" customFormat="1">
      <c r="A5321" s="110"/>
      <c r="B5321" s="110"/>
      <c r="C5321" s="103"/>
    </row>
    <row r="5322" spans="1:3" s="111" customFormat="1">
      <c r="A5322" s="110"/>
      <c r="B5322" s="110"/>
      <c r="C5322" s="103"/>
    </row>
    <row r="5323" spans="1:3" s="111" customFormat="1">
      <c r="A5323" s="110"/>
      <c r="B5323" s="110"/>
      <c r="C5323" s="103"/>
    </row>
    <row r="5324" spans="1:3" s="111" customFormat="1">
      <c r="A5324" s="110"/>
      <c r="B5324" s="110"/>
      <c r="C5324" s="103"/>
    </row>
    <row r="5325" spans="1:3" s="111" customFormat="1">
      <c r="A5325" s="110"/>
      <c r="B5325" s="110"/>
      <c r="C5325" s="103"/>
    </row>
    <row r="5326" spans="1:3" s="111" customFormat="1">
      <c r="A5326" s="110"/>
      <c r="B5326" s="110"/>
      <c r="C5326" s="103"/>
    </row>
    <row r="5327" spans="1:3" s="111" customFormat="1">
      <c r="A5327" s="110"/>
      <c r="B5327" s="110"/>
      <c r="C5327" s="103"/>
    </row>
    <row r="5328" spans="1:3" s="111" customFormat="1">
      <c r="A5328" s="110"/>
      <c r="B5328" s="110"/>
      <c r="C5328" s="103"/>
    </row>
    <row r="5329" spans="1:3" s="111" customFormat="1">
      <c r="A5329" s="110"/>
      <c r="B5329" s="110"/>
      <c r="C5329" s="103"/>
    </row>
    <row r="5330" spans="1:3" s="111" customFormat="1">
      <c r="A5330" s="110"/>
      <c r="B5330" s="110"/>
      <c r="C5330" s="103"/>
    </row>
    <row r="5331" spans="1:3" s="111" customFormat="1">
      <c r="A5331" s="110"/>
      <c r="B5331" s="110"/>
      <c r="C5331" s="103"/>
    </row>
    <row r="5332" spans="1:3" s="111" customFormat="1">
      <c r="A5332" s="110"/>
      <c r="B5332" s="110"/>
      <c r="C5332" s="103"/>
    </row>
    <row r="5333" spans="1:3" s="111" customFormat="1">
      <c r="A5333" s="110"/>
      <c r="B5333" s="110"/>
      <c r="C5333" s="103"/>
    </row>
    <row r="5334" spans="1:3" s="111" customFormat="1">
      <c r="A5334" s="110"/>
      <c r="B5334" s="110"/>
      <c r="C5334" s="103"/>
    </row>
    <row r="5335" spans="1:3" s="111" customFormat="1">
      <c r="A5335" s="110"/>
      <c r="B5335" s="110"/>
      <c r="C5335" s="103"/>
    </row>
    <row r="5336" spans="1:3" s="111" customFormat="1">
      <c r="A5336" s="110"/>
      <c r="B5336" s="110"/>
      <c r="C5336" s="103"/>
    </row>
    <row r="5337" spans="1:3" s="111" customFormat="1">
      <c r="A5337" s="110"/>
      <c r="B5337" s="110"/>
      <c r="C5337" s="103"/>
    </row>
    <row r="5338" spans="1:3" s="111" customFormat="1">
      <c r="A5338" s="110"/>
      <c r="B5338" s="110"/>
      <c r="C5338" s="103"/>
    </row>
    <row r="5339" spans="1:3" s="111" customFormat="1">
      <c r="A5339" s="110"/>
      <c r="B5339" s="110"/>
      <c r="C5339" s="103"/>
    </row>
    <row r="5340" spans="1:3" s="111" customFormat="1">
      <c r="A5340" s="110"/>
      <c r="B5340" s="110"/>
      <c r="C5340" s="103"/>
    </row>
    <row r="5341" spans="1:3" s="111" customFormat="1">
      <c r="A5341" s="110"/>
      <c r="B5341" s="110"/>
      <c r="C5341" s="103"/>
    </row>
    <row r="5342" spans="1:3" s="111" customFormat="1">
      <c r="A5342" s="110"/>
      <c r="B5342" s="110"/>
      <c r="C5342" s="103"/>
    </row>
    <row r="5343" spans="1:3" s="111" customFormat="1">
      <c r="A5343" s="110"/>
      <c r="B5343" s="110"/>
      <c r="C5343" s="103"/>
    </row>
    <row r="5344" spans="1:3" s="111" customFormat="1">
      <c r="A5344" s="110"/>
      <c r="B5344" s="110"/>
      <c r="C5344" s="103"/>
    </row>
    <row r="5345" spans="1:3" s="111" customFormat="1">
      <c r="A5345" s="110"/>
      <c r="B5345" s="110"/>
      <c r="C5345" s="103"/>
    </row>
    <row r="5346" spans="1:3" s="111" customFormat="1">
      <c r="A5346" s="110"/>
      <c r="B5346" s="110"/>
      <c r="C5346" s="103"/>
    </row>
    <row r="5347" spans="1:3" s="111" customFormat="1">
      <c r="A5347" s="110"/>
      <c r="B5347" s="110"/>
      <c r="C5347" s="103"/>
    </row>
    <row r="5348" spans="1:3" s="111" customFormat="1">
      <c r="A5348" s="110"/>
      <c r="B5348" s="110"/>
      <c r="C5348" s="103"/>
    </row>
    <row r="5349" spans="1:3" s="111" customFormat="1">
      <c r="A5349" s="110"/>
      <c r="B5349" s="110"/>
      <c r="C5349" s="103"/>
    </row>
    <row r="5350" spans="1:3" s="111" customFormat="1">
      <c r="A5350" s="110"/>
      <c r="B5350" s="110"/>
      <c r="C5350" s="103"/>
    </row>
    <row r="5351" spans="1:3" s="111" customFormat="1">
      <c r="A5351" s="110"/>
      <c r="B5351" s="110"/>
      <c r="C5351" s="103"/>
    </row>
    <row r="5352" spans="1:3" s="111" customFormat="1">
      <c r="A5352" s="110"/>
      <c r="B5352" s="110"/>
      <c r="C5352" s="103"/>
    </row>
    <row r="5353" spans="1:3" s="111" customFormat="1">
      <c r="A5353" s="110"/>
      <c r="B5353" s="110"/>
      <c r="C5353" s="103"/>
    </row>
    <row r="5354" spans="1:3" s="111" customFormat="1">
      <c r="A5354" s="110"/>
      <c r="B5354" s="110"/>
      <c r="C5354" s="103"/>
    </row>
    <row r="5355" spans="1:3" s="111" customFormat="1">
      <c r="A5355" s="110"/>
      <c r="B5355" s="110"/>
      <c r="C5355" s="103"/>
    </row>
    <row r="5356" spans="1:3" s="111" customFormat="1">
      <c r="A5356" s="110"/>
      <c r="B5356" s="110"/>
      <c r="C5356" s="103"/>
    </row>
    <row r="5357" spans="1:3" s="111" customFormat="1">
      <c r="A5357" s="110"/>
      <c r="B5357" s="110"/>
      <c r="C5357" s="103"/>
    </row>
    <row r="5358" spans="1:3" s="111" customFormat="1">
      <c r="A5358" s="110"/>
      <c r="B5358" s="110"/>
      <c r="C5358" s="103"/>
    </row>
    <row r="5359" spans="1:3" s="111" customFormat="1">
      <c r="A5359" s="110"/>
      <c r="B5359" s="110"/>
      <c r="C5359" s="103"/>
    </row>
    <row r="5360" spans="1:3" s="111" customFormat="1">
      <c r="A5360" s="110"/>
      <c r="B5360" s="110"/>
      <c r="C5360" s="103"/>
    </row>
    <row r="5361" spans="1:3" s="111" customFormat="1">
      <c r="A5361" s="110"/>
      <c r="B5361" s="110"/>
      <c r="C5361" s="103"/>
    </row>
    <row r="5362" spans="1:3" s="111" customFormat="1">
      <c r="A5362" s="110"/>
      <c r="B5362" s="110"/>
      <c r="C5362" s="103"/>
    </row>
    <row r="5363" spans="1:3" s="111" customFormat="1">
      <c r="A5363" s="110"/>
      <c r="B5363" s="110"/>
      <c r="C5363" s="103"/>
    </row>
    <row r="5364" spans="1:3" s="111" customFormat="1">
      <c r="A5364" s="110"/>
      <c r="B5364" s="110"/>
      <c r="C5364" s="103"/>
    </row>
    <row r="5365" spans="1:3" s="111" customFormat="1">
      <c r="A5365" s="110"/>
      <c r="B5365" s="110"/>
      <c r="C5365" s="103"/>
    </row>
    <row r="5366" spans="1:3" s="111" customFormat="1">
      <c r="A5366" s="110"/>
      <c r="B5366" s="110"/>
      <c r="C5366" s="103"/>
    </row>
    <row r="5367" spans="1:3" s="111" customFormat="1">
      <c r="A5367" s="110"/>
      <c r="B5367" s="110"/>
      <c r="C5367" s="103"/>
    </row>
    <row r="5368" spans="1:3" s="111" customFormat="1">
      <c r="A5368" s="110"/>
      <c r="B5368" s="110"/>
      <c r="C5368" s="103"/>
    </row>
    <row r="5369" spans="1:3" s="111" customFormat="1">
      <c r="A5369" s="110"/>
      <c r="B5369" s="110"/>
      <c r="C5369" s="103"/>
    </row>
    <row r="5370" spans="1:3" s="111" customFormat="1">
      <c r="A5370" s="110"/>
      <c r="B5370" s="110"/>
      <c r="C5370" s="103"/>
    </row>
    <row r="5371" spans="1:3" s="111" customFormat="1">
      <c r="A5371" s="110"/>
      <c r="B5371" s="110"/>
      <c r="C5371" s="103"/>
    </row>
    <row r="5372" spans="1:3" s="111" customFormat="1">
      <c r="A5372" s="110"/>
      <c r="B5372" s="110"/>
      <c r="C5372" s="103"/>
    </row>
    <row r="5373" spans="1:3" s="111" customFormat="1">
      <c r="A5373" s="110"/>
      <c r="B5373" s="110"/>
      <c r="C5373" s="103"/>
    </row>
    <row r="5374" spans="1:3" s="111" customFormat="1">
      <c r="A5374" s="110"/>
      <c r="B5374" s="110"/>
      <c r="C5374" s="103"/>
    </row>
    <row r="5375" spans="1:3" s="111" customFormat="1">
      <c r="A5375" s="110"/>
      <c r="B5375" s="110"/>
      <c r="C5375" s="103"/>
    </row>
    <row r="5376" spans="1:3" s="111" customFormat="1">
      <c r="A5376" s="110"/>
      <c r="B5376" s="110"/>
      <c r="C5376" s="103"/>
    </row>
    <row r="5377" spans="1:3" s="111" customFormat="1">
      <c r="A5377" s="110"/>
      <c r="B5377" s="110"/>
      <c r="C5377" s="103"/>
    </row>
    <row r="5378" spans="1:3" s="111" customFormat="1">
      <c r="A5378" s="110"/>
      <c r="B5378" s="110"/>
      <c r="C5378" s="103"/>
    </row>
    <row r="5379" spans="1:3" s="111" customFormat="1">
      <c r="A5379" s="110"/>
      <c r="B5379" s="110"/>
      <c r="C5379" s="103"/>
    </row>
    <row r="5380" spans="1:3" s="111" customFormat="1">
      <c r="A5380" s="110"/>
      <c r="B5380" s="110"/>
      <c r="C5380" s="103"/>
    </row>
    <row r="5381" spans="1:3" s="111" customFormat="1">
      <c r="A5381" s="110"/>
      <c r="B5381" s="110"/>
      <c r="C5381" s="103"/>
    </row>
    <row r="5382" spans="1:3" s="111" customFormat="1">
      <c r="A5382" s="110"/>
      <c r="B5382" s="110"/>
      <c r="C5382" s="103"/>
    </row>
    <row r="5383" spans="1:3" s="111" customFormat="1">
      <c r="A5383" s="110"/>
      <c r="B5383" s="110"/>
      <c r="C5383" s="103"/>
    </row>
    <row r="5384" spans="1:3" s="111" customFormat="1">
      <c r="A5384" s="110"/>
      <c r="B5384" s="110"/>
      <c r="C5384" s="103"/>
    </row>
    <row r="5385" spans="1:3" s="111" customFormat="1">
      <c r="A5385" s="110"/>
      <c r="B5385" s="110"/>
      <c r="C5385" s="103"/>
    </row>
    <row r="5386" spans="1:3" s="111" customFormat="1">
      <c r="A5386" s="110"/>
      <c r="B5386" s="110"/>
      <c r="C5386" s="103"/>
    </row>
    <row r="5387" spans="1:3" s="111" customFormat="1">
      <c r="A5387" s="110"/>
      <c r="B5387" s="110"/>
      <c r="C5387" s="103"/>
    </row>
    <row r="5388" spans="1:3" s="111" customFormat="1">
      <c r="A5388" s="110"/>
      <c r="B5388" s="110"/>
      <c r="C5388" s="103"/>
    </row>
    <row r="5389" spans="1:3" s="111" customFormat="1">
      <c r="A5389" s="110"/>
      <c r="B5389" s="110"/>
      <c r="C5389" s="103"/>
    </row>
    <row r="5390" spans="1:3" s="111" customFormat="1">
      <c r="A5390" s="110"/>
      <c r="B5390" s="110"/>
      <c r="C5390" s="103"/>
    </row>
    <row r="5391" spans="1:3" s="111" customFormat="1">
      <c r="A5391" s="110"/>
      <c r="B5391" s="110"/>
      <c r="C5391" s="103"/>
    </row>
    <row r="5392" spans="1:3" s="111" customFormat="1">
      <c r="A5392" s="110"/>
      <c r="B5392" s="110"/>
      <c r="C5392" s="103"/>
    </row>
    <row r="5393" spans="1:3" s="111" customFormat="1">
      <c r="A5393" s="110"/>
      <c r="B5393" s="110"/>
      <c r="C5393" s="103"/>
    </row>
    <row r="5394" spans="1:3" s="111" customFormat="1">
      <c r="A5394" s="110"/>
      <c r="B5394" s="110"/>
      <c r="C5394" s="103"/>
    </row>
    <row r="5395" spans="1:3" s="111" customFormat="1">
      <c r="A5395" s="110"/>
      <c r="B5395" s="110"/>
      <c r="C5395" s="103"/>
    </row>
    <row r="5396" spans="1:3" s="111" customFormat="1">
      <c r="A5396" s="110"/>
      <c r="B5396" s="110"/>
      <c r="C5396" s="103"/>
    </row>
    <row r="5397" spans="1:3" s="111" customFormat="1">
      <c r="A5397" s="110"/>
      <c r="B5397" s="110"/>
      <c r="C5397" s="103"/>
    </row>
    <row r="5398" spans="1:3" s="111" customFormat="1">
      <c r="A5398" s="110"/>
      <c r="B5398" s="110"/>
      <c r="C5398" s="103"/>
    </row>
    <row r="5399" spans="1:3" s="111" customFormat="1">
      <c r="A5399" s="110"/>
      <c r="B5399" s="110"/>
      <c r="C5399" s="103"/>
    </row>
    <row r="5400" spans="1:3" s="111" customFormat="1">
      <c r="A5400" s="110"/>
      <c r="B5400" s="110"/>
      <c r="C5400" s="103"/>
    </row>
    <row r="5401" spans="1:3" s="111" customFormat="1">
      <c r="A5401" s="110"/>
      <c r="B5401" s="110"/>
      <c r="C5401" s="103"/>
    </row>
    <row r="5402" spans="1:3" s="111" customFormat="1">
      <c r="A5402" s="110"/>
      <c r="B5402" s="110"/>
      <c r="C5402" s="103"/>
    </row>
    <row r="5403" spans="1:3" s="111" customFormat="1">
      <c r="A5403" s="110"/>
      <c r="B5403" s="110"/>
      <c r="C5403" s="103"/>
    </row>
    <row r="5404" spans="1:3" s="111" customFormat="1">
      <c r="A5404" s="110"/>
      <c r="B5404" s="110"/>
      <c r="C5404" s="103"/>
    </row>
    <row r="5405" spans="1:3" s="111" customFormat="1">
      <c r="A5405" s="110"/>
      <c r="B5405" s="110"/>
      <c r="C5405" s="103"/>
    </row>
    <row r="5406" spans="1:3" s="111" customFormat="1">
      <c r="A5406" s="110"/>
      <c r="B5406" s="110"/>
      <c r="C5406" s="103"/>
    </row>
    <row r="5407" spans="1:3" s="111" customFormat="1">
      <c r="A5407" s="110"/>
      <c r="B5407" s="110"/>
      <c r="C5407" s="103"/>
    </row>
    <row r="5408" spans="1:3" s="111" customFormat="1">
      <c r="A5408" s="110"/>
      <c r="B5408" s="110"/>
      <c r="C5408" s="103"/>
    </row>
    <row r="5409" spans="1:3" s="111" customFormat="1">
      <c r="A5409" s="110"/>
      <c r="B5409" s="110"/>
      <c r="C5409" s="103"/>
    </row>
    <row r="5410" spans="1:3" s="111" customFormat="1">
      <c r="A5410" s="110"/>
      <c r="B5410" s="110"/>
      <c r="C5410" s="103"/>
    </row>
    <row r="5411" spans="1:3" s="111" customFormat="1">
      <c r="A5411" s="110"/>
      <c r="B5411" s="110"/>
      <c r="C5411" s="103"/>
    </row>
    <row r="5412" spans="1:3" s="111" customFormat="1">
      <c r="A5412" s="110"/>
      <c r="B5412" s="110"/>
      <c r="C5412" s="103"/>
    </row>
    <row r="5413" spans="1:3" s="111" customFormat="1">
      <c r="A5413" s="110"/>
      <c r="B5413" s="110"/>
      <c r="C5413" s="103"/>
    </row>
    <row r="5414" spans="1:3" s="111" customFormat="1">
      <c r="A5414" s="110"/>
      <c r="B5414" s="110"/>
      <c r="C5414" s="103"/>
    </row>
    <row r="5415" spans="1:3" s="111" customFormat="1">
      <c r="A5415" s="110"/>
      <c r="B5415" s="110"/>
      <c r="C5415" s="103"/>
    </row>
    <row r="5416" spans="1:3" s="111" customFormat="1">
      <c r="A5416" s="110"/>
      <c r="B5416" s="110"/>
      <c r="C5416" s="103"/>
    </row>
    <row r="5417" spans="1:3" s="111" customFormat="1">
      <c r="A5417" s="110"/>
      <c r="B5417" s="110"/>
      <c r="C5417" s="103"/>
    </row>
    <row r="5418" spans="1:3" s="111" customFormat="1">
      <c r="A5418" s="110"/>
      <c r="B5418" s="110"/>
      <c r="C5418" s="103"/>
    </row>
    <row r="5419" spans="1:3" s="111" customFormat="1">
      <c r="A5419" s="110"/>
      <c r="B5419" s="110"/>
      <c r="C5419" s="103"/>
    </row>
    <row r="5420" spans="1:3" s="111" customFormat="1">
      <c r="A5420" s="110"/>
      <c r="B5420" s="110"/>
      <c r="C5420" s="103"/>
    </row>
    <row r="5421" spans="1:3" s="111" customFormat="1">
      <c r="A5421" s="110"/>
      <c r="B5421" s="110"/>
      <c r="C5421" s="103"/>
    </row>
    <row r="5422" spans="1:3" s="111" customFormat="1">
      <c r="A5422" s="110"/>
      <c r="B5422" s="110"/>
      <c r="C5422" s="103"/>
    </row>
    <row r="5423" spans="1:3" s="111" customFormat="1">
      <c r="A5423" s="110"/>
      <c r="B5423" s="110"/>
      <c r="C5423" s="103"/>
    </row>
    <row r="5424" spans="1:3" s="111" customFormat="1">
      <c r="A5424" s="110"/>
      <c r="B5424" s="110"/>
      <c r="C5424" s="103"/>
    </row>
    <row r="5425" spans="1:3" s="111" customFormat="1">
      <c r="A5425" s="110"/>
      <c r="B5425" s="110"/>
      <c r="C5425" s="103"/>
    </row>
    <row r="5426" spans="1:3" s="111" customFormat="1">
      <c r="A5426" s="110"/>
      <c r="B5426" s="110"/>
      <c r="C5426" s="103"/>
    </row>
    <row r="5427" spans="1:3" s="111" customFormat="1">
      <c r="A5427" s="110"/>
      <c r="B5427" s="110"/>
      <c r="C5427" s="103"/>
    </row>
    <row r="5428" spans="1:3" s="111" customFormat="1">
      <c r="A5428" s="110"/>
      <c r="B5428" s="110"/>
      <c r="C5428" s="103"/>
    </row>
    <row r="5429" spans="1:3" s="111" customFormat="1">
      <c r="A5429" s="110"/>
      <c r="B5429" s="110"/>
      <c r="C5429" s="103"/>
    </row>
    <row r="5430" spans="1:3" s="111" customFormat="1">
      <c r="A5430" s="110"/>
      <c r="B5430" s="110"/>
      <c r="C5430" s="103"/>
    </row>
    <row r="5431" spans="1:3" s="111" customFormat="1">
      <c r="A5431" s="110"/>
      <c r="B5431" s="110"/>
      <c r="C5431" s="103"/>
    </row>
    <row r="5432" spans="1:3" s="111" customFormat="1">
      <c r="A5432" s="110"/>
      <c r="B5432" s="110"/>
      <c r="C5432" s="103"/>
    </row>
    <row r="5433" spans="1:3" s="111" customFormat="1">
      <c r="A5433" s="110"/>
      <c r="B5433" s="110"/>
      <c r="C5433" s="103"/>
    </row>
    <row r="5434" spans="1:3" s="111" customFormat="1">
      <c r="A5434" s="110"/>
      <c r="B5434" s="110"/>
      <c r="C5434" s="103"/>
    </row>
    <row r="5435" spans="1:3" s="111" customFormat="1">
      <c r="A5435" s="110"/>
      <c r="B5435" s="110"/>
      <c r="C5435" s="103"/>
    </row>
    <row r="5436" spans="1:3" s="111" customFormat="1">
      <c r="A5436" s="110"/>
      <c r="B5436" s="110"/>
      <c r="C5436" s="103"/>
    </row>
    <row r="5437" spans="1:3" s="111" customFormat="1">
      <c r="A5437" s="110"/>
      <c r="B5437" s="110"/>
      <c r="C5437" s="103"/>
    </row>
    <row r="5438" spans="1:3" s="111" customFormat="1">
      <c r="A5438" s="110"/>
      <c r="B5438" s="110"/>
      <c r="C5438" s="103"/>
    </row>
    <row r="5439" spans="1:3" s="111" customFormat="1">
      <c r="A5439" s="110"/>
      <c r="B5439" s="110"/>
      <c r="C5439" s="103"/>
    </row>
    <row r="5440" spans="1:3" s="111" customFormat="1">
      <c r="A5440" s="110"/>
      <c r="B5440" s="110"/>
      <c r="C5440" s="103"/>
    </row>
    <row r="5441" spans="1:3" s="111" customFormat="1">
      <c r="A5441" s="110"/>
      <c r="B5441" s="110"/>
      <c r="C5441" s="103"/>
    </row>
    <row r="5442" spans="1:3" s="111" customFormat="1">
      <c r="A5442" s="110"/>
      <c r="B5442" s="110"/>
      <c r="C5442" s="103"/>
    </row>
    <row r="5443" spans="1:3" s="111" customFormat="1">
      <c r="A5443" s="110"/>
      <c r="B5443" s="110"/>
      <c r="C5443" s="103"/>
    </row>
    <row r="5444" spans="1:3" s="111" customFormat="1">
      <c r="A5444" s="110"/>
      <c r="B5444" s="110"/>
      <c r="C5444" s="103"/>
    </row>
    <row r="5445" spans="1:3" s="111" customFormat="1">
      <c r="A5445" s="110"/>
      <c r="B5445" s="110"/>
      <c r="C5445" s="103"/>
    </row>
    <row r="5446" spans="1:3" s="111" customFormat="1">
      <c r="A5446" s="110"/>
      <c r="B5446" s="110"/>
      <c r="C5446" s="103"/>
    </row>
    <row r="5447" spans="1:3" s="111" customFormat="1">
      <c r="A5447" s="110"/>
      <c r="B5447" s="110"/>
      <c r="C5447" s="103"/>
    </row>
    <row r="5448" spans="1:3" s="111" customFormat="1">
      <c r="A5448" s="110"/>
      <c r="B5448" s="110"/>
      <c r="C5448" s="103"/>
    </row>
    <row r="5449" spans="1:3" s="111" customFormat="1">
      <c r="A5449" s="110"/>
      <c r="B5449" s="110"/>
      <c r="C5449" s="103"/>
    </row>
    <row r="5450" spans="1:3" s="111" customFormat="1">
      <c r="A5450" s="110"/>
      <c r="B5450" s="110"/>
      <c r="C5450" s="103"/>
    </row>
    <row r="5451" spans="1:3" s="111" customFormat="1">
      <c r="A5451" s="110"/>
      <c r="B5451" s="110"/>
      <c r="C5451" s="103"/>
    </row>
    <row r="5452" spans="1:3" s="111" customFormat="1">
      <c r="A5452" s="110"/>
      <c r="B5452" s="110"/>
      <c r="C5452" s="103"/>
    </row>
    <row r="5453" spans="1:3" s="111" customFormat="1">
      <c r="A5453" s="110"/>
      <c r="B5453" s="110"/>
      <c r="C5453" s="103"/>
    </row>
    <row r="5454" spans="1:3" s="111" customFormat="1">
      <c r="A5454" s="110"/>
      <c r="B5454" s="110"/>
      <c r="C5454" s="103"/>
    </row>
    <row r="5455" spans="1:3" s="111" customFormat="1">
      <c r="A5455" s="110"/>
      <c r="B5455" s="110"/>
      <c r="C5455" s="103"/>
    </row>
    <row r="5456" spans="1:3" s="111" customFormat="1">
      <c r="A5456" s="110"/>
      <c r="B5456" s="110"/>
      <c r="C5456" s="103"/>
    </row>
    <row r="5457" spans="1:3" s="111" customFormat="1">
      <c r="A5457" s="110"/>
      <c r="B5457" s="110"/>
      <c r="C5457" s="103"/>
    </row>
    <row r="5458" spans="1:3" s="111" customFormat="1">
      <c r="A5458" s="110"/>
      <c r="B5458" s="110"/>
      <c r="C5458" s="103"/>
    </row>
    <row r="5459" spans="1:3" s="111" customFormat="1">
      <c r="A5459" s="110"/>
      <c r="B5459" s="110"/>
      <c r="C5459" s="103"/>
    </row>
    <row r="5460" spans="1:3" s="111" customFormat="1">
      <c r="A5460" s="110"/>
      <c r="B5460" s="110"/>
      <c r="C5460" s="103"/>
    </row>
    <row r="5461" spans="1:3" s="111" customFormat="1">
      <c r="A5461" s="110"/>
      <c r="B5461" s="110"/>
      <c r="C5461" s="103"/>
    </row>
    <row r="5462" spans="1:3" s="111" customFormat="1">
      <c r="A5462" s="110"/>
      <c r="B5462" s="110"/>
      <c r="C5462" s="103"/>
    </row>
    <row r="5463" spans="1:3" s="111" customFormat="1">
      <c r="A5463" s="110"/>
      <c r="B5463" s="110"/>
      <c r="C5463" s="103"/>
    </row>
    <row r="5464" spans="1:3" s="111" customFormat="1">
      <c r="A5464" s="110"/>
      <c r="B5464" s="110"/>
      <c r="C5464" s="103"/>
    </row>
    <row r="5465" spans="1:3" s="111" customFormat="1">
      <c r="A5465" s="110"/>
      <c r="B5465" s="110"/>
      <c r="C5465" s="103"/>
    </row>
    <row r="5466" spans="1:3" s="111" customFormat="1">
      <c r="A5466" s="110"/>
      <c r="B5466" s="110"/>
      <c r="C5466" s="103"/>
    </row>
    <row r="5467" spans="1:3" s="111" customFormat="1">
      <c r="A5467" s="110"/>
      <c r="B5467" s="110"/>
      <c r="C5467" s="103"/>
    </row>
    <row r="5468" spans="1:3" s="111" customFormat="1">
      <c r="A5468" s="110"/>
      <c r="B5468" s="110"/>
      <c r="C5468" s="103"/>
    </row>
    <row r="5469" spans="1:3" s="111" customFormat="1">
      <c r="A5469" s="110"/>
      <c r="B5469" s="110"/>
      <c r="C5469" s="103"/>
    </row>
    <row r="5470" spans="1:3" s="111" customFormat="1">
      <c r="A5470" s="110"/>
      <c r="B5470" s="110"/>
      <c r="C5470" s="103"/>
    </row>
    <row r="5471" spans="1:3" s="111" customFormat="1">
      <c r="A5471" s="110"/>
      <c r="B5471" s="110"/>
      <c r="C5471" s="103"/>
    </row>
    <row r="5472" spans="1:3" s="111" customFormat="1">
      <c r="A5472" s="110"/>
      <c r="B5472" s="110"/>
      <c r="C5472" s="103"/>
    </row>
    <row r="5473" spans="1:3" s="111" customFormat="1">
      <c r="A5473" s="110"/>
      <c r="B5473" s="110"/>
      <c r="C5473" s="103"/>
    </row>
    <row r="5474" spans="1:3" s="111" customFormat="1">
      <c r="A5474" s="110"/>
      <c r="B5474" s="110"/>
      <c r="C5474" s="103"/>
    </row>
    <row r="5475" spans="1:3" s="111" customFormat="1">
      <c r="A5475" s="110"/>
      <c r="B5475" s="110"/>
      <c r="C5475" s="103"/>
    </row>
    <row r="5476" spans="1:3" s="111" customFormat="1">
      <c r="A5476" s="110"/>
      <c r="B5476" s="110"/>
      <c r="C5476" s="103"/>
    </row>
    <row r="5477" spans="1:3" s="111" customFormat="1">
      <c r="A5477" s="110"/>
      <c r="B5477" s="110"/>
      <c r="C5477" s="103"/>
    </row>
    <row r="5478" spans="1:3" s="111" customFormat="1">
      <c r="A5478" s="110"/>
      <c r="B5478" s="110"/>
      <c r="C5478" s="103"/>
    </row>
    <row r="5479" spans="1:3" s="111" customFormat="1">
      <c r="A5479" s="110"/>
      <c r="B5479" s="110"/>
      <c r="C5479" s="103"/>
    </row>
    <row r="5480" spans="1:3" s="111" customFormat="1">
      <c r="A5480" s="110"/>
      <c r="B5480" s="110"/>
      <c r="C5480" s="103"/>
    </row>
    <row r="5481" spans="1:3" s="111" customFormat="1">
      <c r="A5481" s="110"/>
      <c r="B5481" s="110"/>
      <c r="C5481" s="103"/>
    </row>
    <row r="5482" spans="1:3" s="111" customFormat="1">
      <c r="A5482" s="110"/>
      <c r="B5482" s="110"/>
      <c r="C5482" s="103"/>
    </row>
    <row r="5483" spans="1:3" s="111" customFormat="1">
      <c r="A5483" s="110"/>
      <c r="B5483" s="110"/>
      <c r="C5483" s="103"/>
    </row>
    <row r="5484" spans="1:3" s="111" customFormat="1">
      <c r="A5484" s="110"/>
      <c r="B5484" s="110"/>
      <c r="C5484" s="103"/>
    </row>
    <row r="5485" spans="1:3" s="111" customFormat="1">
      <c r="A5485" s="110"/>
      <c r="B5485" s="110"/>
      <c r="C5485" s="103"/>
    </row>
    <row r="5486" spans="1:3" s="111" customFormat="1">
      <c r="A5486" s="110"/>
      <c r="B5486" s="110"/>
      <c r="C5486" s="103"/>
    </row>
    <row r="5487" spans="1:3" s="111" customFormat="1">
      <c r="A5487" s="110"/>
      <c r="B5487" s="110"/>
      <c r="C5487" s="103"/>
    </row>
    <row r="5488" spans="1:3" s="111" customFormat="1">
      <c r="A5488" s="110"/>
      <c r="B5488" s="110"/>
      <c r="C5488" s="103"/>
    </row>
    <row r="5489" spans="1:3" s="111" customFormat="1">
      <c r="A5489" s="110"/>
      <c r="B5489" s="110"/>
      <c r="C5489" s="103"/>
    </row>
    <row r="5490" spans="1:3" s="111" customFormat="1">
      <c r="A5490" s="110"/>
      <c r="B5490" s="110"/>
      <c r="C5490" s="103"/>
    </row>
    <row r="5491" spans="1:3" s="111" customFormat="1">
      <c r="A5491" s="110"/>
      <c r="B5491" s="110"/>
      <c r="C5491" s="103"/>
    </row>
    <row r="5492" spans="1:3" s="111" customFormat="1">
      <c r="A5492" s="110"/>
      <c r="B5492" s="110"/>
      <c r="C5492" s="103"/>
    </row>
    <row r="5493" spans="1:3" s="111" customFormat="1">
      <c r="A5493" s="110"/>
      <c r="B5493" s="110"/>
      <c r="C5493" s="103"/>
    </row>
    <row r="5494" spans="1:3" s="111" customFormat="1">
      <c r="A5494" s="110"/>
      <c r="B5494" s="110"/>
      <c r="C5494" s="103"/>
    </row>
    <row r="5495" spans="1:3" s="111" customFormat="1">
      <c r="A5495" s="110"/>
      <c r="B5495" s="110"/>
      <c r="C5495" s="103"/>
    </row>
    <row r="5496" spans="1:3" s="111" customFormat="1">
      <c r="A5496" s="110"/>
      <c r="B5496" s="110"/>
      <c r="C5496" s="103"/>
    </row>
    <row r="5497" spans="1:3" s="111" customFormat="1">
      <c r="A5497" s="110"/>
      <c r="B5497" s="110"/>
      <c r="C5497" s="103"/>
    </row>
    <row r="5498" spans="1:3" s="111" customFormat="1">
      <c r="A5498" s="110"/>
      <c r="B5498" s="110"/>
      <c r="C5498" s="103"/>
    </row>
    <row r="5499" spans="1:3" s="111" customFormat="1">
      <c r="A5499" s="110"/>
      <c r="B5499" s="110"/>
      <c r="C5499" s="103"/>
    </row>
    <row r="5500" spans="1:3" s="111" customFormat="1">
      <c r="A5500" s="110"/>
      <c r="B5500" s="110"/>
      <c r="C5500" s="103"/>
    </row>
    <row r="5501" spans="1:3" s="111" customFormat="1">
      <c r="A5501" s="110"/>
      <c r="B5501" s="110"/>
      <c r="C5501" s="103"/>
    </row>
    <row r="5502" spans="1:3" s="111" customFormat="1">
      <c r="A5502" s="110"/>
      <c r="B5502" s="110"/>
      <c r="C5502" s="103"/>
    </row>
    <row r="5503" spans="1:3" s="111" customFormat="1">
      <c r="A5503" s="110"/>
      <c r="B5503" s="110"/>
      <c r="C5503" s="103"/>
    </row>
    <row r="5504" spans="1:3" s="111" customFormat="1">
      <c r="A5504" s="110"/>
      <c r="B5504" s="110"/>
      <c r="C5504" s="103"/>
    </row>
    <row r="5505" spans="1:3" s="111" customFormat="1">
      <c r="A5505" s="110"/>
      <c r="B5505" s="110"/>
      <c r="C5505" s="103"/>
    </row>
    <row r="5506" spans="1:3" s="111" customFormat="1">
      <c r="A5506" s="110"/>
      <c r="B5506" s="110"/>
      <c r="C5506" s="103"/>
    </row>
    <row r="5507" spans="1:3" s="111" customFormat="1">
      <c r="A5507" s="110"/>
      <c r="B5507" s="110"/>
      <c r="C5507" s="103"/>
    </row>
    <row r="5508" spans="1:3" s="111" customFormat="1">
      <c r="A5508" s="110"/>
      <c r="B5508" s="110"/>
      <c r="C5508" s="103"/>
    </row>
    <row r="5509" spans="1:3" s="111" customFormat="1">
      <c r="A5509" s="110"/>
      <c r="B5509" s="110"/>
      <c r="C5509" s="103"/>
    </row>
    <row r="5510" spans="1:3" s="111" customFormat="1">
      <c r="A5510" s="110"/>
      <c r="B5510" s="110"/>
      <c r="C5510" s="103"/>
    </row>
    <row r="5511" spans="1:3" s="111" customFormat="1">
      <c r="A5511" s="110"/>
      <c r="B5511" s="110"/>
      <c r="C5511" s="103"/>
    </row>
    <row r="5512" spans="1:3" s="111" customFormat="1">
      <c r="A5512" s="110"/>
      <c r="B5512" s="110"/>
      <c r="C5512" s="103"/>
    </row>
    <row r="5513" spans="1:3" s="111" customFormat="1">
      <c r="A5513" s="110"/>
      <c r="B5513" s="110"/>
      <c r="C5513" s="103"/>
    </row>
    <row r="5514" spans="1:3" s="111" customFormat="1">
      <c r="A5514" s="110"/>
      <c r="B5514" s="110"/>
      <c r="C5514" s="103"/>
    </row>
    <row r="5515" spans="1:3" s="111" customFormat="1">
      <c r="A5515" s="110"/>
      <c r="B5515" s="110"/>
      <c r="C5515" s="103"/>
    </row>
    <row r="5516" spans="1:3" s="111" customFormat="1">
      <c r="A5516" s="110"/>
      <c r="B5516" s="110"/>
      <c r="C5516" s="103"/>
    </row>
    <row r="5517" spans="1:3" s="111" customFormat="1">
      <c r="A5517" s="110"/>
      <c r="B5517" s="110"/>
      <c r="C5517" s="103"/>
    </row>
    <row r="5518" spans="1:3" s="111" customFormat="1">
      <c r="A5518" s="110"/>
      <c r="B5518" s="110"/>
      <c r="C5518" s="103"/>
    </row>
    <row r="5519" spans="1:3" s="111" customFormat="1">
      <c r="A5519" s="110"/>
      <c r="B5519" s="110"/>
      <c r="C5519" s="103"/>
    </row>
    <row r="5520" spans="1:3" s="111" customFormat="1">
      <c r="A5520" s="110"/>
      <c r="B5520" s="110"/>
      <c r="C5520" s="103"/>
    </row>
    <row r="5521" spans="1:3" s="111" customFormat="1">
      <c r="A5521" s="110"/>
      <c r="B5521" s="110"/>
      <c r="C5521" s="103"/>
    </row>
    <row r="5522" spans="1:3" s="111" customFormat="1">
      <c r="A5522" s="110"/>
      <c r="B5522" s="110"/>
      <c r="C5522" s="103"/>
    </row>
    <row r="5523" spans="1:3" s="111" customFormat="1">
      <c r="A5523" s="110"/>
      <c r="B5523" s="110"/>
      <c r="C5523" s="103"/>
    </row>
    <row r="5524" spans="1:3" s="111" customFormat="1">
      <c r="A5524" s="110"/>
      <c r="B5524" s="110"/>
      <c r="C5524" s="103"/>
    </row>
    <row r="5525" spans="1:3" s="111" customFormat="1">
      <c r="A5525" s="110"/>
      <c r="B5525" s="110"/>
      <c r="C5525" s="103"/>
    </row>
    <row r="5526" spans="1:3" s="111" customFormat="1">
      <c r="A5526" s="110"/>
      <c r="B5526" s="110"/>
      <c r="C5526" s="103"/>
    </row>
    <row r="5527" spans="1:3" s="111" customFormat="1">
      <c r="A5527" s="110"/>
      <c r="B5527" s="110"/>
      <c r="C5527" s="103"/>
    </row>
    <row r="5528" spans="1:3" s="111" customFormat="1">
      <c r="A5528" s="110"/>
      <c r="B5528" s="110"/>
      <c r="C5528" s="103"/>
    </row>
    <row r="5529" spans="1:3" s="111" customFormat="1">
      <c r="A5529" s="110"/>
      <c r="B5529" s="110"/>
      <c r="C5529" s="103"/>
    </row>
    <row r="5530" spans="1:3" s="111" customFormat="1">
      <c r="A5530" s="110"/>
      <c r="B5530" s="110"/>
      <c r="C5530" s="103"/>
    </row>
    <row r="5531" spans="1:3" s="111" customFormat="1">
      <c r="A5531" s="110"/>
      <c r="B5531" s="110"/>
      <c r="C5531" s="103"/>
    </row>
    <row r="5532" spans="1:3" s="111" customFormat="1">
      <c r="A5532" s="110"/>
      <c r="B5532" s="110"/>
      <c r="C5532" s="103"/>
    </row>
    <row r="5533" spans="1:3" s="111" customFormat="1">
      <c r="A5533" s="110"/>
      <c r="B5533" s="110"/>
      <c r="C5533" s="103"/>
    </row>
    <row r="5534" spans="1:3" s="111" customFormat="1">
      <c r="A5534" s="110"/>
      <c r="B5534" s="110"/>
      <c r="C5534" s="103"/>
    </row>
    <row r="5535" spans="1:3" s="111" customFormat="1">
      <c r="A5535" s="110"/>
      <c r="B5535" s="110"/>
      <c r="C5535" s="103"/>
    </row>
    <row r="5536" spans="1:3" s="111" customFormat="1">
      <c r="A5536" s="110"/>
      <c r="B5536" s="110"/>
      <c r="C5536" s="103"/>
    </row>
    <row r="5537" spans="1:3" s="111" customFormat="1">
      <c r="A5537" s="110"/>
      <c r="B5537" s="110"/>
      <c r="C5537" s="103"/>
    </row>
    <row r="5538" spans="1:3" s="111" customFormat="1">
      <c r="A5538" s="110"/>
      <c r="B5538" s="110"/>
      <c r="C5538" s="103"/>
    </row>
    <row r="5539" spans="1:3" s="111" customFormat="1">
      <c r="A5539" s="110"/>
      <c r="B5539" s="110"/>
      <c r="C5539" s="103"/>
    </row>
    <row r="5540" spans="1:3" s="111" customFormat="1">
      <c r="A5540" s="110"/>
      <c r="B5540" s="110"/>
      <c r="C5540" s="103"/>
    </row>
    <row r="5541" spans="1:3" s="111" customFormat="1">
      <c r="A5541" s="110"/>
      <c r="B5541" s="110"/>
      <c r="C5541" s="103"/>
    </row>
    <row r="5542" spans="1:3" s="111" customFormat="1">
      <c r="A5542" s="110"/>
      <c r="B5542" s="110"/>
      <c r="C5542" s="103"/>
    </row>
    <row r="5543" spans="1:3" s="111" customFormat="1">
      <c r="A5543" s="110"/>
      <c r="B5543" s="110"/>
      <c r="C5543" s="103"/>
    </row>
    <row r="5544" spans="1:3" s="111" customFormat="1">
      <c r="A5544" s="110"/>
      <c r="B5544" s="110"/>
      <c r="C5544" s="103"/>
    </row>
    <row r="5545" spans="1:3" s="111" customFormat="1">
      <c r="A5545" s="110"/>
      <c r="B5545" s="110"/>
      <c r="C5545" s="103"/>
    </row>
    <row r="5546" spans="1:3" s="111" customFormat="1">
      <c r="A5546" s="110"/>
      <c r="B5546" s="110"/>
      <c r="C5546" s="103"/>
    </row>
    <row r="5547" spans="1:3" s="111" customFormat="1">
      <c r="A5547" s="110"/>
      <c r="B5547" s="110"/>
      <c r="C5547" s="103"/>
    </row>
    <row r="5548" spans="1:3" s="111" customFormat="1">
      <c r="A5548" s="110"/>
      <c r="B5548" s="110"/>
      <c r="C5548" s="103"/>
    </row>
    <row r="5549" spans="1:3" s="111" customFormat="1">
      <c r="A5549" s="110"/>
      <c r="B5549" s="110"/>
      <c r="C5549" s="103"/>
    </row>
    <row r="5550" spans="1:3" s="111" customFormat="1">
      <c r="A5550" s="110"/>
      <c r="B5550" s="110"/>
      <c r="C5550" s="103"/>
    </row>
    <row r="5551" spans="1:3" s="111" customFormat="1">
      <c r="A5551" s="110"/>
      <c r="B5551" s="110"/>
      <c r="C5551" s="103"/>
    </row>
    <row r="5552" spans="1:3" s="111" customFormat="1">
      <c r="A5552" s="110"/>
      <c r="B5552" s="110"/>
      <c r="C5552" s="103"/>
    </row>
    <row r="5553" spans="1:3" s="111" customFormat="1">
      <c r="A5553" s="110"/>
      <c r="B5553" s="110"/>
      <c r="C5553" s="103"/>
    </row>
    <row r="5554" spans="1:3" s="111" customFormat="1">
      <c r="A5554" s="110"/>
      <c r="B5554" s="110"/>
      <c r="C5554" s="103"/>
    </row>
    <row r="5555" spans="1:3" s="111" customFormat="1">
      <c r="A5555" s="110"/>
      <c r="B5555" s="110"/>
      <c r="C5555" s="103"/>
    </row>
    <row r="5556" spans="1:3" s="111" customFormat="1">
      <c r="A5556" s="110"/>
      <c r="B5556" s="110"/>
      <c r="C5556" s="103"/>
    </row>
    <row r="5557" spans="1:3" s="111" customFormat="1">
      <c r="A5557" s="110"/>
      <c r="B5557" s="110"/>
      <c r="C5557" s="103"/>
    </row>
    <row r="5558" spans="1:3" s="111" customFormat="1">
      <c r="A5558" s="110"/>
      <c r="B5558" s="110"/>
      <c r="C5558" s="103"/>
    </row>
    <row r="5559" spans="1:3" s="111" customFormat="1">
      <c r="A5559" s="110"/>
      <c r="B5559" s="110"/>
      <c r="C5559" s="103"/>
    </row>
    <row r="5560" spans="1:3" s="111" customFormat="1">
      <c r="A5560" s="110"/>
      <c r="B5560" s="110"/>
      <c r="C5560" s="103"/>
    </row>
    <row r="5561" spans="1:3" s="111" customFormat="1">
      <c r="A5561" s="110"/>
      <c r="B5561" s="110"/>
      <c r="C5561" s="103"/>
    </row>
    <row r="5562" spans="1:3" s="111" customFormat="1">
      <c r="A5562" s="110"/>
      <c r="B5562" s="110"/>
      <c r="C5562" s="103"/>
    </row>
    <row r="5563" spans="1:3" s="111" customFormat="1">
      <c r="A5563" s="110"/>
      <c r="B5563" s="110"/>
      <c r="C5563" s="103"/>
    </row>
    <row r="5564" spans="1:3" s="111" customFormat="1">
      <c r="A5564" s="110"/>
      <c r="B5564" s="110"/>
      <c r="C5564" s="103"/>
    </row>
    <row r="5565" spans="1:3" s="111" customFormat="1">
      <c r="A5565" s="110"/>
      <c r="B5565" s="110"/>
      <c r="C5565" s="103"/>
    </row>
    <row r="5566" spans="1:3" s="111" customFormat="1">
      <c r="A5566" s="110"/>
      <c r="B5566" s="110"/>
      <c r="C5566" s="103"/>
    </row>
    <row r="5567" spans="1:3" s="111" customFormat="1">
      <c r="A5567" s="110"/>
      <c r="B5567" s="110"/>
      <c r="C5567" s="103"/>
    </row>
    <row r="5568" spans="1:3" s="111" customFormat="1">
      <c r="A5568" s="110"/>
      <c r="B5568" s="110"/>
      <c r="C5568" s="103"/>
    </row>
    <row r="5569" spans="1:3" s="111" customFormat="1">
      <c r="A5569" s="110"/>
      <c r="B5569" s="110"/>
      <c r="C5569" s="103"/>
    </row>
    <row r="5570" spans="1:3" s="111" customFormat="1">
      <c r="A5570" s="110"/>
      <c r="B5570" s="110"/>
      <c r="C5570" s="103"/>
    </row>
    <row r="5571" spans="1:3" s="111" customFormat="1">
      <c r="A5571" s="110"/>
      <c r="B5571" s="110"/>
      <c r="C5571" s="103"/>
    </row>
    <row r="5572" spans="1:3" s="111" customFormat="1">
      <c r="A5572" s="110"/>
      <c r="B5572" s="110"/>
      <c r="C5572" s="103"/>
    </row>
    <row r="5573" spans="1:3" s="111" customFormat="1">
      <c r="A5573" s="110"/>
      <c r="B5573" s="110"/>
      <c r="C5573" s="103"/>
    </row>
    <row r="5574" spans="1:3" s="111" customFormat="1">
      <c r="A5574" s="110"/>
      <c r="B5574" s="110"/>
      <c r="C5574" s="103"/>
    </row>
    <row r="5575" spans="1:3" s="111" customFormat="1">
      <c r="A5575" s="110"/>
      <c r="B5575" s="110"/>
      <c r="C5575" s="103"/>
    </row>
    <row r="5576" spans="1:3" s="111" customFormat="1">
      <c r="A5576" s="110"/>
      <c r="B5576" s="110"/>
      <c r="C5576" s="103"/>
    </row>
    <row r="5577" spans="1:3" s="111" customFormat="1">
      <c r="A5577" s="110"/>
      <c r="B5577" s="110"/>
      <c r="C5577" s="103"/>
    </row>
    <row r="5578" spans="1:3" s="111" customFormat="1">
      <c r="A5578" s="110"/>
      <c r="B5578" s="110"/>
      <c r="C5578" s="103"/>
    </row>
    <row r="5579" spans="1:3" s="111" customFormat="1">
      <c r="A5579" s="110"/>
      <c r="B5579" s="110"/>
      <c r="C5579" s="103"/>
    </row>
    <row r="5580" spans="1:3" s="111" customFormat="1">
      <c r="A5580" s="110"/>
      <c r="B5580" s="110"/>
      <c r="C5580" s="103"/>
    </row>
    <row r="5581" spans="1:3" s="111" customFormat="1">
      <c r="A5581" s="110"/>
      <c r="B5581" s="110"/>
      <c r="C5581" s="103"/>
    </row>
    <row r="5582" spans="1:3" s="111" customFormat="1">
      <c r="A5582" s="110"/>
      <c r="B5582" s="110"/>
      <c r="C5582" s="103"/>
    </row>
    <row r="5583" spans="1:3" s="111" customFormat="1">
      <c r="A5583" s="110"/>
      <c r="B5583" s="110"/>
      <c r="C5583" s="103"/>
    </row>
    <row r="5584" spans="1:3" s="111" customFormat="1">
      <c r="A5584" s="110"/>
      <c r="B5584" s="110"/>
      <c r="C5584" s="103"/>
    </row>
    <row r="5585" spans="1:3" s="111" customFormat="1">
      <c r="A5585" s="110"/>
      <c r="B5585" s="110"/>
      <c r="C5585" s="103"/>
    </row>
    <row r="5586" spans="1:3" s="111" customFormat="1">
      <c r="A5586" s="110"/>
      <c r="B5586" s="110"/>
      <c r="C5586" s="103"/>
    </row>
    <row r="5587" spans="1:3" s="111" customFormat="1">
      <c r="A5587" s="110"/>
      <c r="B5587" s="110"/>
      <c r="C5587" s="103"/>
    </row>
    <row r="5588" spans="1:3" s="111" customFormat="1">
      <c r="A5588" s="110"/>
      <c r="B5588" s="110"/>
      <c r="C5588" s="103"/>
    </row>
    <row r="5589" spans="1:3" s="111" customFormat="1">
      <c r="A5589" s="110"/>
      <c r="B5589" s="110"/>
      <c r="C5589" s="103"/>
    </row>
    <row r="5590" spans="1:3" s="111" customFormat="1">
      <c r="A5590" s="110"/>
      <c r="B5590" s="110"/>
      <c r="C5590" s="103"/>
    </row>
    <row r="5591" spans="1:3" s="111" customFormat="1">
      <c r="A5591" s="110"/>
      <c r="B5591" s="110"/>
      <c r="C5591" s="103"/>
    </row>
    <row r="5592" spans="1:3" s="111" customFormat="1">
      <c r="A5592" s="110"/>
      <c r="B5592" s="110"/>
      <c r="C5592" s="103"/>
    </row>
    <row r="5593" spans="1:3" s="111" customFormat="1">
      <c r="A5593" s="110"/>
      <c r="B5593" s="110"/>
      <c r="C5593" s="103"/>
    </row>
    <row r="5594" spans="1:3" s="111" customFormat="1">
      <c r="A5594" s="110"/>
      <c r="B5594" s="110"/>
      <c r="C5594" s="103"/>
    </row>
    <row r="5595" spans="1:3" s="111" customFormat="1">
      <c r="A5595" s="110"/>
      <c r="B5595" s="110"/>
      <c r="C5595" s="103"/>
    </row>
    <row r="5596" spans="1:3" s="111" customFormat="1">
      <c r="A5596" s="110"/>
      <c r="B5596" s="110"/>
      <c r="C5596" s="103"/>
    </row>
    <row r="5597" spans="1:3" s="111" customFormat="1">
      <c r="A5597" s="110"/>
      <c r="B5597" s="110"/>
      <c r="C5597" s="103"/>
    </row>
    <row r="5598" spans="1:3" s="111" customFormat="1">
      <c r="A5598" s="110"/>
      <c r="B5598" s="110"/>
      <c r="C5598" s="103"/>
    </row>
    <row r="5599" spans="1:3" s="111" customFormat="1">
      <c r="A5599" s="110"/>
      <c r="B5599" s="110"/>
      <c r="C5599" s="103"/>
    </row>
    <row r="5600" spans="1:3" s="111" customFormat="1">
      <c r="A5600" s="110"/>
      <c r="B5600" s="110"/>
      <c r="C5600" s="103"/>
    </row>
    <row r="5601" spans="1:3" s="111" customFormat="1">
      <c r="A5601" s="110"/>
      <c r="B5601" s="110"/>
      <c r="C5601" s="103"/>
    </row>
    <row r="5602" spans="1:3" s="111" customFormat="1">
      <c r="A5602" s="110"/>
      <c r="B5602" s="110"/>
      <c r="C5602" s="103"/>
    </row>
    <row r="5603" spans="1:3" s="111" customFormat="1">
      <c r="A5603" s="110"/>
      <c r="B5603" s="110"/>
      <c r="C5603" s="103"/>
    </row>
    <row r="5604" spans="1:3" s="111" customFormat="1">
      <c r="A5604" s="110"/>
      <c r="B5604" s="110"/>
      <c r="C5604" s="103"/>
    </row>
    <row r="5605" spans="1:3" s="111" customFormat="1">
      <c r="A5605" s="110"/>
      <c r="B5605" s="110"/>
      <c r="C5605" s="103"/>
    </row>
    <row r="5606" spans="1:3" s="111" customFormat="1">
      <c r="A5606" s="110"/>
      <c r="B5606" s="110"/>
      <c r="C5606" s="103"/>
    </row>
    <row r="5607" spans="1:3" s="111" customFormat="1">
      <c r="A5607" s="110"/>
      <c r="B5607" s="110"/>
      <c r="C5607" s="103"/>
    </row>
    <row r="5608" spans="1:3" s="111" customFormat="1">
      <c r="A5608" s="110"/>
      <c r="B5608" s="110"/>
      <c r="C5608" s="103"/>
    </row>
    <row r="5609" spans="1:3" s="111" customFormat="1">
      <c r="A5609" s="110"/>
      <c r="B5609" s="110"/>
      <c r="C5609" s="103"/>
    </row>
    <row r="5610" spans="1:3" s="111" customFormat="1">
      <c r="A5610" s="110"/>
      <c r="B5610" s="110"/>
      <c r="C5610" s="103"/>
    </row>
    <row r="5611" spans="1:3" s="111" customFormat="1">
      <c r="A5611" s="110"/>
      <c r="B5611" s="110"/>
      <c r="C5611" s="103"/>
    </row>
    <row r="5612" spans="1:3" s="111" customFormat="1">
      <c r="A5612" s="110"/>
      <c r="B5612" s="110"/>
      <c r="C5612" s="103"/>
    </row>
    <row r="5613" spans="1:3" s="111" customFormat="1">
      <c r="A5613" s="110"/>
      <c r="B5613" s="110"/>
      <c r="C5613" s="103"/>
    </row>
    <row r="5614" spans="1:3" s="111" customFormat="1">
      <c r="A5614" s="110"/>
      <c r="B5614" s="110"/>
      <c r="C5614" s="103"/>
    </row>
    <row r="5615" spans="1:3" s="111" customFormat="1">
      <c r="A5615" s="110"/>
      <c r="B5615" s="110"/>
      <c r="C5615" s="103"/>
    </row>
    <row r="5616" spans="1:3" s="111" customFormat="1">
      <c r="A5616" s="110"/>
      <c r="B5616" s="110"/>
      <c r="C5616" s="103"/>
    </row>
    <row r="5617" spans="1:3" s="111" customFormat="1">
      <c r="A5617" s="110"/>
      <c r="B5617" s="110"/>
      <c r="C5617" s="103"/>
    </row>
    <row r="5618" spans="1:3" s="111" customFormat="1">
      <c r="A5618" s="110"/>
      <c r="B5618" s="110"/>
      <c r="C5618" s="103"/>
    </row>
    <row r="5619" spans="1:3" s="111" customFormat="1">
      <c r="A5619" s="110"/>
      <c r="B5619" s="110"/>
      <c r="C5619" s="103"/>
    </row>
    <row r="5620" spans="1:3" s="111" customFormat="1">
      <c r="A5620" s="110"/>
      <c r="B5620" s="110"/>
      <c r="C5620" s="103"/>
    </row>
    <row r="5621" spans="1:3" s="111" customFormat="1">
      <c r="A5621" s="110"/>
      <c r="B5621" s="110"/>
      <c r="C5621" s="103"/>
    </row>
    <row r="5622" spans="1:3" s="111" customFormat="1">
      <c r="A5622" s="110"/>
      <c r="B5622" s="110"/>
      <c r="C5622" s="103"/>
    </row>
    <row r="5623" spans="1:3" s="111" customFormat="1">
      <c r="A5623" s="110"/>
      <c r="B5623" s="110"/>
      <c r="C5623" s="103"/>
    </row>
    <row r="5624" spans="1:3" s="111" customFormat="1">
      <c r="A5624" s="110"/>
      <c r="B5624" s="110"/>
      <c r="C5624" s="103"/>
    </row>
    <row r="5625" spans="1:3" s="111" customFormat="1">
      <c r="A5625" s="110"/>
      <c r="B5625" s="110"/>
      <c r="C5625" s="103"/>
    </row>
    <row r="5626" spans="1:3" s="111" customFormat="1">
      <c r="A5626" s="110"/>
      <c r="B5626" s="110"/>
      <c r="C5626" s="103"/>
    </row>
    <row r="5627" spans="1:3" s="111" customFormat="1">
      <c r="A5627" s="110"/>
      <c r="B5627" s="110"/>
      <c r="C5627" s="103"/>
    </row>
    <row r="5628" spans="1:3" s="111" customFormat="1">
      <c r="A5628" s="110"/>
      <c r="B5628" s="110"/>
      <c r="C5628" s="103"/>
    </row>
    <row r="5629" spans="1:3" s="111" customFormat="1">
      <c r="A5629" s="110"/>
      <c r="B5629" s="110"/>
      <c r="C5629" s="103"/>
    </row>
    <row r="5630" spans="1:3" s="111" customFormat="1">
      <c r="A5630" s="110"/>
      <c r="B5630" s="110"/>
      <c r="C5630" s="103"/>
    </row>
    <row r="5631" spans="1:3" s="111" customFormat="1">
      <c r="A5631" s="110"/>
      <c r="B5631" s="110"/>
      <c r="C5631" s="103"/>
    </row>
    <row r="5632" spans="1:3" s="111" customFormat="1">
      <c r="A5632" s="110"/>
      <c r="B5632" s="110"/>
      <c r="C5632" s="103"/>
    </row>
    <row r="5633" spans="1:3" s="111" customFormat="1">
      <c r="A5633" s="110"/>
      <c r="B5633" s="110"/>
      <c r="C5633" s="103"/>
    </row>
    <row r="5634" spans="1:3" s="111" customFormat="1">
      <c r="A5634" s="110"/>
      <c r="B5634" s="110"/>
      <c r="C5634" s="103"/>
    </row>
    <row r="5635" spans="1:3" s="111" customFormat="1">
      <c r="A5635" s="110"/>
      <c r="B5635" s="110"/>
      <c r="C5635" s="103"/>
    </row>
    <row r="5636" spans="1:3" s="111" customFormat="1">
      <c r="A5636" s="110"/>
      <c r="B5636" s="110"/>
      <c r="C5636" s="103"/>
    </row>
    <row r="5637" spans="1:3" s="111" customFormat="1">
      <c r="A5637" s="110"/>
      <c r="B5637" s="110"/>
      <c r="C5637" s="103"/>
    </row>
    <row r="5638" spans="1:3" s="111" customFormat="1">
      <c r="A5638" s="110"/>
      <c r="B5638" s="110"/>
      <c r="C5638" s="103"/>
    </row>
    <row r="5639" spans="1:3" s="111" customFormat="1">
      <c r="A5639" s="110"/>
      <c r="B5639" s="110"/>
      <c r="C5639" s="103"/>
    </row>
    <row r="5640" spans="1:3" s="111" customFormat="1">
      <c r="A5640" s="110"/>
      <c r="B5640" s="110"/>
      <c r="C5640" s="103"/>
    </row>
    <row r="5641" spans="1:3" s="111" customFormat="1">
      <c r="A5641" s="110"/>
      <c r="B5641" s="110"/>
      <c r="C5641" s="103"/>
    </row>
    <row r="5642" spans="1:3" s="111" customFormat="1">
      <c r="A5642" s="110"/>
      <c r="B5642" s="110"/>
      <c r="C5642" s="103"/>
    </row>
    <row r="5643" spans="1:3" s="111" customFormat="1">
      <c r="A5643" s="110"/>
      <c r="B5643" s="110"/>
      <c r="C5643" s="103"/>
    </row>
    <row r="5644" spans="1:3" s="111" customFormat="1">
      <c r="A5644" s="110"/>
      <c r="B5644" s="110"/>
      <c r="C5644" s="103"/>
    </row>
    <row r="5645" spans="1:3" s="111" customFormat="1">
      <c r="A5645" s="110"/>
      <c r="B5645" s="110"/>
      <c r="C5645" s="103"/>
    </row>
    <row r="5646" spans="1:3" s="111" customFormat="1">
      <c r="A5646" s="110"/>
      <c r="B5646" s="110"/>
      <c r="C5646" s="103"/>
    </row>
    <row r="5647" spans="1:3" s="111" customFormat="1">
      <c r="A5647" s="110"/>
      <c r="B5647" s="110"/>
      <c r="C5647" s="103"/>
    </row>
    <row r="5648" spans="1:3" s="111" customFormat="1">
      <c r="A5648" s="110"/>
      <c r="B5648" s="110"/>
      <c r="C5648" s="103"/>
    </row>
    <row r="5649" spans="1:3" s="111" customFormat="1">
      <c r="A5649" s="110"/>
      <c r="B5649" s="110"/>
      <c r="C5649" s="103"/>
    </row>
    <row r="5650" spans="1:3" s="111" customFormat="1">
      <c r="A5650" s="110"/>
      <c r="B5650" s="110"/>
      <c r="C5650" s="103"/>
    </row>
    <row r="5651" spans="1:3" s="111" customFormat="1">
      <c r="A5651" s="110"/>
      <c r="B5651" s="110"/>
      <c r="C5651" s="103"/>
    </row>
    <row r="5652" spans="1:3" s="111" customFormat="1">
      <c r="A5652" s="110"/>
      <c r="B5652" s="110"/>
      <c r="C5652" s="103"/>
    </row>
    <row r="5653" spans="1:3" s="111" customFormat="1">
      <c r="A5653" s="110"/>
      <c r="B5653" s="110"/>
      <c r="C5653" s="103"/>
    </row>
    <row r="5654" spans="1:3" s="111" customFormat="1">
      <c r="A5654" s="110"/>
      <c r="B5654" s="110"/>
      <c r="C5654" s="103"/>
    </row>
    <row r="5655" spans="1:3" s="111" customFormat="1">
      <c r="A5655" s="110"/>
      <c r="B5655" s="110"/>
      <c r="C5655" s="103"/>
    </row>
    <row r="5656" spans="1:3" s="111" customFormat="1">
      <c r="A5656" s="110"/>
      <c r="B5656" s="110"/>
      <c r="C5656" s="103"/>
    </row>
    <row r="5657" spans="1:3" s="111" customFormat="1">
      <c r="A5657" s="110"/>
      <c r="B5657" s="110"/>
      <c r="C5657" s="103"/>
    </row>
    <row r="5658" spans="1:3" s="111" customFormat="1">
      <c r="A5658" s="110"/>
      <c r="B5658" s="110"/>
      <c r="C5658" s="103"/>
    </row>
    <row r="5659" spans="1:3" s="111" customFormat="1">
      <c r="A5659" s="110"/>
      <c r="B5659" s="110"/>
      <c r="C5659" s="103"/>
    </row>
    <row r="5660" spans="1:3" s="111" customFormat="1">
      <c r="A5660" s="110"/>
      <c r="B5660" s="110"/>
      <c r="C5660" s="103"/>
    </row>
    <row r="5661" spans="1:3" s="111" customFormat="1">
      <c r="A5661" s="110"/>
      <c r="B5661" s="110"/>
      <c r="C5661" s="103"/>
    </row>
    <row r="5662" spans="1:3" s="111" customFormat="1">
      <c r="A5662" s="110"/>
      <c r="B5662" s="110"/>
      <c r="C5662" s="103"/>
    </row>
    <row r="5663" spans="1:3" s="111" customFormat="1">
      <c r="A5663" s="110"/>
      <c r="B5663" s="110"/>
      <c r="C5663" s="103"/>
    </row>
    <row r="5664" spans="1:3" s="111" customFormat="1">
      <c r="A5664" s="110"/>
      <c r="B5664" s="110"/>
      <c r="C5664" s="103"/>
    </row>
    <row r="5665" spans="1:3" s="111" customFormat="1">
      <c r="A5665" s="110"/>
      <c r="B5665" s="110"/>
      <c r="C5665" s="103"/>
    </row>
    <row r="5666" spans="1:3" s="111" customFormat="1">
      <c r="A5666" s="110"/>
      <c r="B5666" s="110"/>
      <c r="C5666" s="103"/>
    </row>
    <row r="5667" spans="1:3" s="111" customFormat="1">
      <c r="A5667" s="110"/>
      <c r="B5667" s="110"/>
      <c r="C5667" s="103"/>
    </row>
    <row r="5668" spans="1:3" s="111" customFormat="1">
      <c r="A5668" s="110"/>
      <c r="B5668" s="110"/>
      <c r="C5668" s="103"/>
    </row>
    <row r="5669" spans="1:3" s="111" customFormat="1">
      <c r="A5669" s="110"/>
      <c r="B5669" s="110"/>
      <c r="C5669" s="103"/>
    </row>
    <row r="5670" spans="1:3" s="111" customFormat="1">
      <c r="A5670" s="110"/>
      <c r="B5670" s="110"/>
      <c r="C5670" s="103"/>
    </row>
    <row r="5671" spans="1:3" s="111" customFormat="1">
      <c r="A5671" s="110"/>
      <c r="B5671" s="110"/>
      <c r="C5671" s="103"/>
    </row>
    <row r="5672" spans="1:3" s="111" customFormat="1">
      <c r="A5672" s="110"/>
      <c r="B5672" s="110"/>
      <c r="C5672" s="103"/>
    </row>
    <row r="5673" spans="1:3" s="111" customFormat="1">
      <c r="A5673" s="110"/>
      <c r="B5673" s="110"/>
      <c r="C5673" s="103"/>
    </row>
    <row r="5674" spans="1:3" s="111" customFormat="1">
      <c r="A5674" s="110"/>
      <c r="B5674" s="110"/>
      <c r="C5674" s="103"/>
    </row>
    <row r="5675" spans="1:3" s="111" customFormat="1">
      <c r="A5675" s="110"/>
      <c r="B5675" s="110"/>
      <c r="C5675" s="103"/>
    </row>
    <row r="5676" spans="1:3" s="111" customFormat="1">
      <c r="A5676" s="110"/>
      <c r="B5676" s="110"/>
      <c r="C5676" s="103"/>
    </row>
    <row r="5677" spans="1:3" s="111" customFormat="1">
      <c r="A5677" s="110"/>
      <c r="B5677" s="110"/>
      <c r="C5677" s="103"/>
    </row>
    <row r="5678" spans="1:3" s="111" customFormat="1">
      <c r="A5678" s="110"/>
      <c r="B5678" s="110"/>
      <c r="C5678" s="103"/>
    </row>
    <row r="5679" spans="1:3" s="111" customFormat="1">
      <c r="A5679" s="110"/>
      <c r="B5679" s="110"/>
      <c r="C5679" s="103"/>
    </row>
    <row r="5680" spans="1:3" s="111" customFormat="1">
      <c r="A5680" s="110"/>
      <c r="B5680" s="110"/>
      <c r="C5680" s="103"/>
    </row>
    <row r="5681" spans="1:3" s="111" customFormat="1">
      <c r="A5681" s="110"/>
      <c r="B5681" s="110"/>
      <c r="C5681" s="103"/>
    </row>
    <row r="5682" spans="1:3" s="111" customFormat="1">
      <c r="A5682" s="110"/>
      <c r="B5682" s="110"/>
      <c r="C5682" s="103"/>
    </row>
    <row r="5683" spans="1:3" s="111" customFormat="1">
      <c r="A5683" s="110"/>
      <c r="B5683" s="110"/>
      <c r="C5683" s="103"/>
    </row>
    <row r="5684" spans="1:3" s="111" customFormat="1">
      <c r="A5684" s="110"/>
      <c r="B5684" s="110"/>
      <c r="C5684" s="103"/>
    </row>
    <row r="5685" spans="1:3" s="111" customFormat="1">
      <c r="A5685" s="110"/>
      <c r="B5685" s="110"/>
      <c r="C5685" s="103"/>
    </row>
    <row r="5686" spans="1:3" s="111" customFormat="1">
      <c r="A5686" s="110"/>
      <c r="B5686" s="110"/>
      <c r="C5686" s="103"/>
    </row>
    <row r="5687" spans="1:3" s="111" customFormat="1">
      <c r="A5687" s="110"/>
      <c r="B5687" s="110"/>
      <c r="C5687" s="103"/>
    </row>
    <row r="5688" spans="1:3" s="111" customFormat="1">
      <c r="A5688" s="110"/>
      <c r="B5688" s="110"/>
      <c r="C5688" s="103"/>
    </row>
    <row r="5689" spans="1:3" s="111" customFormat="1">
      <c r="A5689" s="110"/>
      <c r="B5689" s="110"/>
      <c r="C5689" s="103"/>
    </row>
    <row r="5690" spans="1:3" s="111" customFormat="1">
      <c r="A5690" s="110"/>
      <c r="B5690" s="110"/>
      <c r="C5690" s="103"/>
    </row>
    <row r="5691" spans="1:3" s="111" customFormat="1">
      <c r="A5691" s="110"/>
      <c r="B5691" s="110"/>
      <c r="C5691" s="103"/>
    </row>
    <row r="5692" spans="1:3" s="111" customFormat="1">
      <c r="A5692" s="110"/>
      <c r="B5692" s="110"/>
      <c r="C5692" s="103"/>
    </row>
    <row r="5693" spans="1:3" s="111" customFormat="1">
      <c r="A5693" s="110"/>
      <c r="B5693" s="110"/>
      <c r="C5693" s="103"/>
    </row>
    <row r="5694" spans="1:3" s="111" customFormat="1">
      <c r="A5694" s="110"/>
      <c r="B5694" s="110"/>
      <c r="C5694" s="103"/>
    </row>
    <row r="5695" spans="1:3" s="111" customFormat="1">
      <c r="A5695" s="110"/>
      <c r="B5695" s="110"/>
      <c r="C5695" s="103"/>
    </row>
    <row r="5696" spans="1:3" s="111" customFormat="1">
      <c r="A5696" s="110"/>
      <c r="B5696" s="110"/>
      <c r="C5696" s="103"/>
    </row>
    <row r="5697" spans="1:3" s="111" customFormat="1">
      <c r="A5697" s="110"/>
      <c r="B5697" s="110"/>
      <c r="C5697" s="103"/>
    </row>
    <row r="5698" spans="1:3" s="111" customFormat="1">
      <c r="A5698" s="110"/>
      <c r="B5698" s="110"/>
      <c r="C5698" s="103"/>
    </row>
    <row r="5699" spans="1:3" s="111" customFormat="1">
      <c r="A5699" s="110"/>
      <c r="B5699" s="110"/>
      <c r="C5699" s="103"/>
    </row>
    <row r="5700" spans="1:3" s="111" customFormat="1">
      <c r="A5700" s="110"/>
      <c r="B5700" s="110"/>
      <c r="C5700" s="103"/>
    </row>
    <row r="5701" spans="1:3" s="111" customFormat="1">
      <c r="A5701" s="110"/>
      <c r="B5701" s="110"/>
      <c r="C5701" s="103"/>
    </row>
    <row r="5702" spans="1:3" s="111" customFormat="1">
      <c r="A5702" s="110"/>
      <c r="B5702" s="110"/>
      <c r="C5702" s="103"/>
    </row>
    <row r="5703" spans="1:3" s="111" customFormat="1">
      <c r="A5703" s="110"/>
      <c r="B5703" s="110"/>
      <c r="C5703" s="103"/>
    </row>
    <row r="5704" spans="1:3" s="111" customFormat="1">
      <c r="A5704" s="110"/>
      <c r="B5704" s="110"/>
      <c r="C5704" s="103"/>
    </row>
    <row r="5705" spans="1:3" s="111" customFormat="1">
      <c r="A5705" s="110"/>
      <c r="B5705" s="110"/>
      <c r="C5705" s="103"/>
    </row>
    <row r="5706" spans="1:3" s="111" customFormat="1">
      <c r="A5706" s="110"/>
      <c r="B5706" s="110"/>
      <c r="C5706" s="103"/>
    </row>
    <row r="5707" spans="1:3" s="111" customFormat="1">
      <c r="A5707" s="110"/>
      <c r="B5707" s="110"/>
      <c r="C5707" s="103"/>
    </row>
    <row r="5708" spans="1:3" s="111" customFormat="1">
      <c r="A5708" s="110"/>
      <c r="B5708" s="110"/>
      <c r="C5708" s="103"/>
    </row>
    <row r="5709" spans="1:3" s="111" customFormat="1">
      <c r="A5709" s="110"/>
      <c r="B5709" s="110"/>
      <c r="C5709" s="103"/>
    </row>
    <row r="5710" spans="1:3" s="111" customFormat="1">
      <c r="A5710" s="110"/>
      <c r="B5710" s="110"/>
      <c r="C5710" s="103"/>
    </row>
    <row r="5711" spans="1:3" s="111" customFormat="1">
      <c r="A5711" s="110"/>
      <c r="B5711" s="110"/>
      <c r="C5711" s="103"/>
    </row>
    <row r="5712" spans="1:3" s="111" customFormat="1">
      <c r="A5712" s="110"/>
      <c r="B5712" s="110"/>
      <c r="C5712" s="103"/>
    </row>
    <row r="5713" spans="1:3" s="111" customFormat="1">
      <c r="A5713" s="110"/>
      <c r="B5713" s="110"/>
      <c r="C5713" s="103"/>
    </row>
    <row r="5714" spans="1:3" s="111" customFormat="1">
      <c r="A5714" s="110"/>
      <c r="B5714" s="110"/>
      <c r="C5714" s="103"/>
    </row>
    <row r="5715" spans="1:3" s="111" customFormat="1">
      <c r="A5715" s="110"/>
      <c r="B5715" s="110"/>
      <c r="C5715" s="103"/>
    </row>
    <row r="5716" spans="1:3" s="111" customFormat="1">
      <c r="A5716" s="110"/>
      <c r="B5716" s="110"/>
      <c r="C5716" s="103"/>
    </row>
    <row r="5717" spans="1:3" s="111" customFormat="1">
      <c r="A5717" s="110"/>
      <c r="B5717" s="110"/>
      <c r="C5717" s="103"/>
    </row>
    <row r="5718" spans="1:3" s="111" customFormat="1">
      <c r="A5718" s="110"/>
      <c r="B5718" s="110"/>
      <c r="C5718" s="103"/>
    </row>
    <row r="5719" spans="1:3" s="111" customFormat="1">
      <c r="A5719" s="110"/>
      <c r="B5719" s="110"/>
      <c r="C5719" s="103"/>
    </row>
    <row r="5720" spans="1:3" s="111" customFormat="1">
      <c r="A5720" s="110"/>
      <c r="B5720" s="110"/>
      <c r="C5720" s="103"/>
    </row>
    <row r="5721" spans="1:3" s="111" customFormat="1">
      <c r="A5721" s="110"/>
      <c r="B5721" s="110"/>
      <c r="C5721" s="103"/>
    </row>
    <row r="5722" spans="1:3" s="111" customFormat="1">
      <c r="A5722" s="110"/>
      <c r="B5722" s="110"/>
      <c r="C5722" s="103"/>
    </row>
    <row r="5723" spans="1:3" s="111" customFormat="1">
      <c r="A5723" s="110"/>
      <c r="B5723" s="110"/>
      <c r="C5723" s="103"/>
    </row>
    <row r="5724" spans="1:3" s="111" customFormat="1">
      <c r="A5724" s="110"/>
      <c r="B5724" s="110"/>
      <c r="C5724" s="103"/>
    </row>
    <row r="5725" spans="1:3" s="111" customFormat="1">
      <c r="A5725" s="110"/>
      <c r="B5725" s="110"/>
      <c r="C5725" s="103"/>
    </row>
    <row r="5726" spans="1:3" s="111" customFormat="1">
      <c r="A5726" s="110"/>
      <c r="B5726" s="110"/>
      <c r="C5726" s="103"/>
    </row>
    <row r="5727" spans="1:3" s="111" customFormat="1">
      <c r="A5727" s="110"/>
      <c r="B5727" s="110"/>
      <c r="C5727" s="103"/>
    </row>
    <row r="5728" spans="1:3" s="111" customFormat="1">
      <c r="A5728" s="110"/>
      <c r="B5728" s="110"/>
      <c r="C5728" s="103"/>
    </row>
    <row r="5729" spans="1:3" s="111" customFormat="1">
      <c r="A5729" s="110"/>
      <c r="B5729" s="110"/>
      <c r="C5729" s="103"/>
    </row>
    <row r="5730" spans="1:3" s="111" customFormat="1">
      <c r="A5730" s="110"/>
      <c r="B5730" s="110"/>
      <c r="C5730" s="103"/>
    </row>
    <row r="5731" spans="1:3" s="111" customFormat="1">
      <c r="A5731" s="110"/>
      <c r="B5731" s="110"/>
      <c r="C5731" s="103"/>
    </row>
    <row r="5732" spans="1:3" s="111" customFormat="1">
      <c r="A5732" s="110"/>
      <c r="B5732" s="110"/>
      <c r="C5732" s="103"/>
    </row>
    <row r="5733" spans="1:3" s="111" customFormat="1">
      <c r="A5733" s="110"/>
      <c r="B5733" s="110"/>
      <c r="C5733" s="103"/>
    </row>
    <row r="5734" spans="1:3" s="111" customFormat="1">
      <c r="A5734" s="110"/>
      <c r="B5734" s="110"/>
      <c r="C5734" s="103"/>
    </row>
    <row r="5735" spans="1:3" s="111" customFormat="1">
      <c r="A5735" s="110"/>
      <c r="B5735" s="110"/>
      <c r="C5735" s="103"/>
    </row>
    <row r="5736" spans="1:3" s="111" customFormat="1">
      <c r="A5736" s="110"/>
      <c r="B5736" s="110"/>
      <c r="C5736" s="103"/>
    </row>
    <row r="5737" spans="1:3" s="111" customFormat="1">
      <c r="A5737" s="110"/>
      <c r="B5737" s="110"/>
      <c r="C5737" s="103"/>
    </row>
    <row r="5738" spans="1:3" s="111" customFormat="1">
      <c r="A5738" s="110"/>
      <c r="B5738" s="110"/>
      <c r="C5738" s="103"/>
    </row>
    <row r="5739" spans="1:3" s="111" customFormat="1">
      <c r="A5739" s="110"/>
      <c r="B5739" s="110"/>
      <c r="C5739" s="103"/>
    </row>
    <row r="5740" spans="1:3" s="111" customFormat="1">
      <c r="A5740" s="110"/>
      <c r="B5740" s="110"/>
      <c r="C5740" s="103"/>
    </row>
    <row r="5741" spans="1:3" s="111" customFormat="1">
      <c r="A5741" s="110"/>
      <c r="B5741" s="110"/>
      <c r="C5741" s="103"/>
    </row>
    <row r="5742" spans="1:3" s="111" customFormat="1">
      <c r="A5742" s="110"/>
      <c r="B5742" s="110"/>
      <c r="C5742" s="103"/>
    </row>
    <row r="5743" spans="1:3" s="111" customFormat="1">
      <c r="A5743" s="110"/>
      <c r="B5743" s="110"/>
      <c r="C5743" s="103"/>
    </row>
    <row r="5744" spans="1:3" s="111" customFormat="1">
      <c r="A5744" s="110"/>
      <c r="B5744" s="110"/>
      <c r="C5744" s="103"/>
    </row>
    <row r="5745" spans="1:3" s="111" customFormat="1">
      <c r="A5745" s="110"/>
      <c r="B5745" s="110"/>
      <c r="C5745" s="103"/>
    </row>
    <row r="5746" spans="1:3" s="111" customFormat="1">
      <c r="A5746" s="110"/>
      <c r="B5746" s="110"/>
      <c r="C5746" s="103"/>
    </row>
    <row r="5747" spans="1:3" s="111" customFormat="1">
      <c r="A5747" s="110"/>
      <c r="B5747" s="110"/>
      <c r="C5747" s="103"/>
    </row>
    <row r="5748" spans="1:3" s="111" customFormat="1">
      <c r="A5748" s="110"/>
      <c r="B5748" s="110"/>
      <c r="C5748" s="103"/>
    </row>
    <row r="5749" spans="1:3" s="111" customFormat="1">
      <c r="A5749" s="110"/>
      <c r="B5749" s="110"/>
      <c r="C5749" s="103"/>
    </row>
    <row r="5750" spans="1:3" s="111" customFormat="1">
      <c r="A5750" s="110"/>
      <c r="B5750" s="110"/>
      <c r="C5750" s="103"/>
    </row>
    <row r="5751" spans="1:3" s="111" customFormat="1">
      <c r="A5751" s="110"/>
      <c r="B5751" s="110"/>
      <c r="C5751" s="103"/>
    </row>
    <row r="5752" spans="1:3" s="111" customFormat="1">
      <c r="A5752" s="110"/>
      <c r="B5752" s="110"/>
      <c r="C5752" s="103"/>
    </row>
    <row r="5753" spans="1:3" s="111" customFormat="1">
      <c r="A5753" s="110"/>
      <c r="B5753" s="110"/>
      <c r="C5753" s="103"/>
    </row>
    <row r="5754" spans="1:3" s="111" customFormat="1">
      <c r="A5754" s="110"/>
      <c r="B5754" s="110"/>
      <c r="C5754" s="103"/>
    </row>
    <row r="5755" spans="1:3" s="111" customFormat="1">
      <c r="A5755" s="110"/>
      <c r="B5755" s="110"/>
      <c r="C5755" s="103"/>
    </row>
    <row r="5756" spans="1:3" s="111" customFormat="1">
      <c r="A5756" s="110"/>
      <c r="B5756" s="110"/>
      <c r="C5756" s="103"/>
    </row>
    <row r="5757" spans="1:3" s="111" customFormat="1">
      <c r="A5757" s="110"/>
      <c r="B5757" s="110"/>
      <c r="C5757" s="103"/>
    </row>
    <row r="5758" spans="1:3" s="111" customFormat="1">
      <c r="A5758" s="110"/>
      <c r="B5758" s="110"/>
      <c r="C5758" s="103"/>
    </row>
    <row r="5759" spans="1:3" s="111" customFormat="1">
      <c r="A5759" s="110"/>
      <c r="B5759" s="110"/>
      <c r="C5759" s="103"/>
    </row>
    <row r="5760" spans="1:3" s="111" customFormat="1">
      <c r="A5760" s="110"/>
      <c r="B5760" s="110"/>
      <c r="C5760" s="103"/>
    </row>
    <row r="5761" spans="1:3" s="111" customFormat="1">
      <c r="A5761" s="110"/>
      <c r="B5761" s="110"/>
      <c r="C5761" s="103"/>
    </row>
    <row r="5762" spans="1:3" s="111" customFormat="1">
      <c r="A5762" s="110"/>
      <c r="B5762" s="110"/>
      <c r="C5762" s="103"/>
    </row>
    <row r="5763" spans="1:3" s="111" customFormat="1">
      <c r="A5763" s="110"/>
      <c r="B5763" s="110"/>
      <c r="C5763" s="103"/>
    </row>
    <row r="5764" spans="1:3" s="111" customFormat="1">
      <c r="A5764" s="110"/>
      <c r="B5764" s="110"/>
      <c r="C5764" s="103"/>
    </row>
    <row r="5765" spans="1:3" s="111" customFormat="1">
      <c r="A5765" s="110"/>
      <c r="B5765" s="110"/>
      <c r="C5765" s="103"/>
    </row>
    <row r="5766" spans="1:3" s="111" customFormat="1">
      <c r="A5766" s="110"/>
      <c r="B5766" s="110"/>
      <c r="C5766" s="103"/>
    </row>
    <row r="5767" spans="1:3" s="111" customFormat="1">
      <c r="A5767" s="110"/>
      <c r="B5767" s="110"/>
      <c r="C5767" s="103"/>
    </row>
    <row r="5768" spans="1:3" s="111" customFormat="1">
      <c r="A5768" s="110"/>
      <c r="B5768" s="110"/>
      <c r="C5768" s="103"/>
    </row>
    <row r="5769" spans="1:3" s="111" customFormat="1">
      <c r="A5769" s="110"/>
      <c r="B5769" s="110"/>
      <c r="C5769" s="103"/>
    </row>
    <row r="5770" spans="1:3" s="111" customFormat="1">
      <c r="A5770" s="110"/>
      <c r="B5770" s="110"/>
      <c r="C5770" s="103"/>
    </row>
    <row r="5771" spans="1:3" s="111" customFormat="1">
      <c r="A5771" s="110"/>
      <c r="B5771" s="110"/>
      <c r="C5771" s="103"/>
    </row>
    <row r="5772" spans="1:3" s="111" customFormat="1">
      <c r="A5772" s="110"/>
      <c r="B5772" s="110"/>
      <c r="C5772" s="103"/>
    </row>
    <row r="5773" spans="1:3" s="111" customFormat="1">
      <c r="A5773" s="110"/>
      <c r="B5773" s="110"/>
      <c r="C5773" s="103"/>
    </row>
    <row r="5774" spans="1:3" s="111" customFormat="1">
      <c r="A5774" s="110"/>
      <c r="B5774" s="110"/>
      <c r="C5774" s="103"/>
    </row>
    <row r="5775" spans="1:3" s="111" customFormat="1">
      <c r="A5775" s="110"/>
      <c r="B5775" s="110"/>
      <c r="C5775" s="103"/>
    </row>
    <row r="5776" spans="1:3" s="111" customFormat="1">
      <c r="A5776" s="110"/>
      <c r="B5776" s="110"/>
      <c r="C5776" s="103"/>
    </row>
    <row r="5777" spans="1:3" s="111" customFormat="1">
      <c r="A5777" s="110"/>
      <c r="B5777" s="110"/>
      <c r="C5777" s="103"/>
    </row>
    <row r="5778" spans="1:3" s="111" customFormat="1">
      <c r="A5778" s="110"/>
      <c r="B5778" s="110"/>
      <c r="C5778" s="103"/>
    </row>
    <row r="5779" spans="1:3" s="111" customFormat="1">
      <c r="A5779" s="110"/>
      <c r="B5779" s="110"/>
      <c r="C5779" s="103"/>
    </row>
    <row r="5780" spans="1:3" s="111" customFormat="1">
      <c r="A5780" s="110"/>
      <c r="B5780" s="110"/>
      <c r="C5780" s="103"/>
    </row>
    <row r="5781" spans="1:3" s="111" customFormat="1">
      <c r="A5781" s="110"/>
      <c r="B5781" s="110"/>
      <c r="C5781" s="103"/>
    </row>
    <row r="5782" spans="1:3" s="111" customFormat="1">
      <c r="A5782" s="110"/>
      <c r="B5782" s="110"/>
      <c r="C5782" s="103"/>
    </row>
    <row r="5783" spans="1:3" s="111" customFormat="1">
      <c r="A5783" s="110"/>
      <c r="B5783" s="110"/>
      <c r="C5783" s="103"/>
    </row>
    <row r="5784" spans="1:3" s="111" customFormat="1">
      <c r="A5784" s="110"/>
      <c r="B5784" s="110"/>
      <c r="C5784" s="103"/>
    </row>
    <row r="5785" spans="1:3" s="111" customFormat="1">
      <c r="A5785" s="110"/>
      <c r="B5785" s="110"/>
      <c r="C5785" s="103"/>
    </row>
    <row r="5786" spans="1:3" s="111" customFormat="1">
      <c r="A5786" s="110"/>
      <c r="B5786" s="110"/>
      <c r="C5786" s="103"/>
    </row>
    <row r="5787" spans="1:3" s="111" customFormat="1">
      <c r="A5787" s="110"/>
      <c r="B5787" s="110"/>
      <c r="C5787" s="103"/>
    </row>
    <row r="5788" spans="1:3" s="111" customFormat="1">
      <c r="A5788" s="110"/>
      <c r="B5788" s="110"/>
      <c r="C5788" s="103"/>
    </row>
    <row r="5789" spans="1:3" s="111" customFormat="1">
      <c r="A5789" s="110"/>
      <c r="B5789" s="110"/>
      <c r="C5789" s="103"/>
    </row>
    <row r="5790" spans="1:3" s="111" customFormat="1">
      <c r="A5790" s="110"/>
      <c r="B5790" s="110"/>
      <c r="C5790" s="103"/>
    </row>
    <row r="5791" spans="1:3" s="111" customFormat="1">
      <c r="A5791" s="110"/>
      <c r="B5791" s="110"/>
      <c r="C5791" s="103"/>
    </row>
    <row r="5792" spans="1:3" s="111" customFormat="1">
      <c r="A5792" s="110"/>
      <c r="B5792" s="110"/>
      <c r="C5792" s="103"/>
    </row>
    <row r="5793" spans="1:3" s="111" customFormat="1">
      <c r="A5793" s="110"/>
      <c r="B5793" s="110"/>
      <c r="C5793" s="103"/>
    </row>
    <row r="5794" spans="1:3" s="111" customFormat="1">
      <c r="A5794" s="110"/>
      <c r="B5794" s="110"/>
      <c r="C5794" s="103"/>
    </row>
    <row r="5795" spans="1:3" s="111" customFormat="1">
      <c r="A5795" s="110"/>
      <c r="B5795" s="110"/>
      <c r="C5795" s="103"/>
    </row>
    <row r="5796" spans="1:3" s="111" customFormat="1">
      <c r="A5796" s="110"/>
      <c r="B5796" s="110"/>
      <c r="C5796" s="103"/>
    </row>
    <row r="5797" spans="1:3" s="111" customFormat="1">
      <c r="A5797" s="110"/>
      <c r="B5797" s="110"/>
      <c r="C5797" s="103"/>
    </row>
    <row r="5798" spans="1:3" s="111" customFormat="1">
      <c r="A5798" s="110"/>
      <c r="B5798" s="110"/>
      <c r="C5798" s="103"/>
    </row>
    <row r="5799" spans="1:3" s="111" customFormat="1">
      <c r="A5799" s="110"/>
      <c r="B5799" s="110"/>
      <c r="C5799" s="103"/>
    </row>
    <row r="5800" spans="1:3" s="111" customFormat="1">
      <c r="A5800" s="110"/>
      <c r="B5800" s="110"/>
      <c r="C5800" s="103"/>
    </row>
    <row r="5801" spans="1:3" s="111" customFormat="1">
      <c r="A5801" s="110"/>
      <c r="B5801" s="110"/>
      <c r="C5801" s="103"/>
    </row>
    <row r="5802" spans="1:3" s="111" customFormat="1">
      <c r="A5802" s="110"/>
      <c r="B5802" s="110"/>
      <c r="C5802" s="103"/>
    </row>
    <row r="5803" spans="1:3" s="111" customFormat="1">
      <c r="A5803" s="110"/>
      <c r="B5803" s="110"/>
      <c r="C5803" s="103"/>
    </row>
    <row r="5804" spans="1:3" s="111" customFormat="1">
      <c r="A5804" s="110"/>
      <c r="B5804" s="110"/>
      <c r="C5804" s="103"/>
    </row>
    <row r="5805" spans="1:3" s="111" customFormat="1">
      <c r="A5805" s="110"/>
      <c r="B5805" s="110"/>
      <c r="C5805" s="103"/>
    </row>
    <row r="5806" spans="1:3" s="111" customFormat="1">
      <c r="A5806" s="110"/>
      <c r="B5806" s="110"/>
      <c r="C5806" s="103"/>
    </row>
    <row r="5807" spans="1:3" s="111" customFormat="1">
      <c r="A5807" s="110"/>
      <c r="B5807" s="110"/>
      <c r="C5807" s="103"/>
    </row>
    <row r="5808" spans="1:3" s="111" customFormat="1">
      <c r="A5808" s="110"/>
      <c r="B5808" s="110"/>
      <c r="C5808" s="103"/>
    </row>
    <row r="5809" spans="1:3" s="111" customFormat="1">
      <c r="A5809" s="110"/>
      <c r="B5809" s="110"/>
      <c r="C5809" s="103"/>
    </row>
    <row r="5810" spans="1:3" s="111" customFormat="1">
      <c r="A5810" s="110"/>
      <c r="B5810" s="110"/>
      <c r="C5810" s="103"/>
    </row>
    <row r="5811" spans="1:3" s="111" customFormat="1">
      <c r="A5811" s="110"/>
      <c r="B5811" s="110"/>
      <c r="C5811" s="103"/>
    </row>
    <row r="5812" spans="1:3" s="111" customFormat="1">
      <c r="A5812" s="110"/>
      <c r="B5812" s="110"/>
      <c r="C5812" s="103"/>
    </row>
    <row r="5813" spans="1:3" s="111" customFormat="1">
      <c r="A5813" s="110"/>
      <c r="B5813" s="110"/>
      <c r="C5813" s="103"/>
    </row>
    <row r="5814" spans="1:3" s="111" customFormat="1">
      <c r="A5814" s="110"/>
      <c r="B5814" s="110"/>
      <c r="C5814" s="103"/>
    </row>
    <row r="5815" spans="1:3" s="111" customFormat="1">
      <c r="A5815" s="110"/>
      <c r="B5815" s="110"/>
      <c r="C5815" s="103"/>
    </row>
    <row r="5816" spans="1:3" s="111" customFormat="1">
      <c r="A5816" s="110"/>
      <c r="B5816" s="110"/>
      <c r="C5816" s="103"/>
    </row>
    <row r="5817" spans="1:3" s="111" customFormat="1">
      <c r="A5817" s="110"/>
      <c r="B5817" s="110"/>
      <c r="C5817" s="103"/>
    </row>
    <row r="5818" spans="1:3" s="111" customFormat="1">
      <c r="A5818" s="110"/>
      <c r="B5818" s="110"/>
      <c r="C5818" s="103"/>
    </row>
    <row r="5819" spans="1:3" s="111" customFormat="1">
      <c r="A5819" s="110"/>
      <c r="B5819" s="110"/>
      <c r="C5819" s="103"/>
    </row>
    <row r="5820" spans="1:3" s="111" customFormat="1">
      <c r="A5820" s="110"/>
      <c r="B5820" s="110"/>
      <c r="C5820" s="103"/>
    </row>
    <row r="5821" spans="1:3" s="111" customFormat="1">
      <c r="A5821" s="110"/>
      <c r="B5821" s="110"/>
      <c r="C5821" s="103"/>
    </row>
    <row r="5822" spans="1:3" s="111" customFormat="1">
      <c r="A5822" s="110"/>
      <c r="B5822" s="110"/>
      <c r="C5822" s="103"/>
    </row>
    <row r="5823" spans="1:3" s="111" customFormat="1">
      <c r="A5823" s="110"/>
      <c r="B5823" s="110"/>
      <c r="C5823" s="103"/>
    </row>
    <row r="5824" spans="1:3" s="111" customFormat="1">
      <c r="A5824" s="110"/>
      <c r="B5824" s="110"/>
      <c r="C5824" s="103"/>
    </row>
    <row r="5825" spans="1:3" s="111" customFormat="1">
      <c r="A5825" s="110"/>
      <c r="B5825" s="110"/>
      <c r="C5825" s="103"/>
    </row>
    <row r="5826" spans="1:3" s="111" customFormat="1">
      <c r="A5826" s="110"/>
      <c r="B5826" s="110"/>
      <c r="C5826" s="103"/>
    </row>
    <row r="5827" spans="1:3" s="111" customFormat="1">
      <c r="A5827" s="110"/>
      <c r="B5827" s="110"/>
      <c r="C5827" s="103"/>
    </row>
    <row r="5828" spans="1:3" s="111" customFormat="1">
      <c r="A5828" s="110"/>
      <c r="B5828" s="110"/>
      <c r="C5828" s="103"/>
    </row>
    <row r="5829" spans="1:3" s="111" customFormat="1">
      <c r="A5829" s="110"/>
      <c r="B5829" s="110"/>
      <c r="C5829" s="103"/>
    </row>
    <row r="5830" spans="1:3" s="111" customFormat="1">
      <c r="A5830" s="110"/>
      <c r="B5830" s="110"/>
      <c r="C5830" s="103"/>
    </row>
    <row r="5831" spans="1:3" s="111" customFormat="1">
      <c r="A5831" s="110"/>
      <c r="B5831" s="110"/>
      <c r="C5831" s="103"/>
    </row>
    <row r="5832" spans="1:3" s="111" customFormat="1">
      <c r="A5832" s="110"/>
      <c r="B5832" s="110"/>
      <c r="C5832" s="103"/>
    </row>
    <row r="5833" spans="1:3" s="111" customFormat="1">
      <c r="A5833" s="110"/>
      <c r="B5833" s="110"/>
      <c r="C5833" s="103"/>
    </row>
    <row r="5834" spans="1:3" s="111" customFormat="1">
      <c r="A5834" s="110"/>
      <c r="B5834" s="110"/>
      <c r="C5834" s="103"/>
    </row>
    <row r="5835" spans="1:3" s="111" customFormat="1">
      <c r="A5835" s="110"/>
      <c r="B5835" s="110"/>
      <c r="C5835" s="103"/>
    </row>
    <row r="5836" spans="1:3" s="111" customFormat="1">
      <c r="A5836" s="110"/>
      <c r="B5836" s="110"/>
      <c r="C5836" s="103"/>
    </row>
    <row r="5837" spans="1:3" s="111" customFormat="1">
      <c r="A5837" s="110"/>
      <c r="B5837" s="110"/>
      <c r="C5837" s="103"/>
    </row>
    <row r="5838" spans="1:3" s="111" customFormat="1">
      <c r="A5838" s="110"/>
      <c r="B5838" s="110"/>
      <c r="C5838" s="103"/>
    </row>
    <row r="5839" spans="1:3" s="111" customFormat="1">
      <c r="A5839" s="110"/>
      <c r="B5839" s="110"/>
      <c r="C5839" s="103"/>
    </row>
    <row r="5840" spans="1:3" s="111" customFormat="1">
      <c r="A5840" s="110"/>
      <c r="B5840" s="110"/>
      <c r="C5840" s="103"/>
    </row>
    <row r="5841" spans="1:3" s="111" customFormat="1">
      <c r="A5841" s="110"/>
      <c r="B5841" s="110"/>
      <c r="C5841" s="103"/>
    </row>
    <row r="5842" spans="1:3" s="111" customFormat="1">
      <c r="A5842" s="110"/>
      <c r="B5842" s="110"/>
      <c r="C5842" s="103"/>
    </row>
    <row r="5843" spans="1:3" s="111" customFormat="1">
      <c r="A5843" s="110"/>
      <c r="B5843" s="110"/>
      <c r="C5843" s="103"/>
    </row>
    <row r="5844" spans="1:3" s="111" customFormat="1">
      <c r="A5844" s="110"/>
      <c r="B5844" s="110"/>
      <c r="C5844" s="103"/>
    </row>
    <row r="5845" spans="1:3" s="111" customFormat="1">
      <c r="A5845" s="110"/>
      <c r="B5845" s="110"/>
      <c r="C5845" s="103"/>
    </row>
    <row r="5846" spans="1:3" s="111" customFormat="1">
      <c r="A5846" s="110"/>
      <c r="B5846" s="110"/>
      <c r="C5846" s="103"/>
    </row>
    <row r="5847" spans="1:3" s="111" customFormat="1">
      <c r="A5847" s="110"/>
      <c r="B5847" s="110"/>
      <c r="C5847" s="103"/>
    </row>
    <row r="5848" spans="1:3" s="111" customFormat="1">
      <c r="A5848" s="110"/>
      <c r="B5848" s="110"/>
      <c r="C5848" s="103"/>
    </row>
    <row r="5849" spans="1:3" s="111" customFormat="1">
      <c r="A5849" s="110"/>
      <c r="B5849" s="110"/>
      <c r="C5849" s="103"/>
    </row>
    <row r="5850" spans="1:3" s="111" customFormat="1">
      <c r="A5850" s="110"/>
      <c r="B5850" s="110"/>
      <c r="C5850" s="103"/>
    </row>
    <row r="5851" spans="1:3" s="111" customFormat="1">
      <c r="A5851" s="110"/>
      <c r="B5851" s="110"/>
      <c r="C5851" s="103"/>
    </row>
    <row r="5852" spans="1:3" s="111" customFormat="1">
      <c r="A5852" s="110"/>
      <c r="B5852" s="110"/>
      <c r="C5852" s="103"/>
    </row>
    <row r="5853" spans="1:3" s="111" customFormat="1">
      <c r="A5853" s="110"/>
      <c r="B5853" s="110"/>
      <c r="C5853" s="103"/>
    </row>
    <row r="5854" spans="1:3" s="111" customFormat="1">
      <c r="A5854" s="110"/>
      <c r="B5854" s="110"/>
      <c r="C5854" s="103"/>
    </row>
    <row r="5855" spans="1:3" s="111" customFormat="1">
      <c r="A5855" s="110"/>
      <c r="B5855" s="110"/>
      <c r="C5855" s="103"/>
    </row>
    <row r="5856" spans="1:3" s="111" customFormat="1">
      <c r="A5856" s="110"/>
      <c r="B5856" s="110"/>
      <c r="C5856" s="103"/>
    </row>
    <row r="5857" spans="1:3" s="111" customFormat="1">
      <c r="A5857" s="110"/>
      <c r="B5857" s="110"/>
      <c r="C5857" s="103"/>
    </row>
    <row r="5858" spans="1:3" s="111" customFormat="1">
      <c r="A5858" s="110"/>
      <c r="B5858" s="110"/>
      <c r="C5858" s="103"/>
    </row>
    <row r="5859" spans="1:3" s="111" customFormat="1">
      <c r="A5859" s="110"/>
      <c r="B5859" s="110"/>
      <c r="C5859" s="103"/>
    </row>
    <row r="5860" spans="1:3" s="111" customFormat="1">
      <c r="A5860" s="110"/>
      <c r="B5860" s="110"/>
      <c r="C5860" s="103"/>
    </row>
    <row r="5861" spans="1:3" s="111" customFormat="1">
      <c r="A5861" s="110"/>
      <c r="B5861" s="110"/>
      <c r="C5861" s="103"/>
    </row>
    <row r="5862" spans="1:3" s="111" customFormat="1">
      <c r="A5862" s="110"/>
      <c r="B5862" s="110"/>
      <c r="C5862" s="103"/>
    </row>
    <row r="5863" spans="1:3" s="111" customFormat="1">
      <c r="A5863" s="110"/>
      <c r="B5863" s="110"/>
      <c r="C5863" s="103"/>
    </row>
    <row r="5864" spans="1:3" s="111" customFormat="1">
      <c r="A5864" s="110"/>
      <c r="B5864" s="110"/>
      <c r="C5864" s="103"/>
    </row>
    <row r="5865" spans="1:3" s="111" customFormat="1">
      <c r="A5865" s="110"/>
      <c r="B5865" s="110"/>
      <c r="C5865" s="103"/>
    </row>
    <row r="5866" spans="1:3" s="111" customFormat="1">
      <c r="A5866" s="110"/>
      <c r="B5866" s="110"/>
      <c r="C5866" s="103"/>
    </row>
    <row r="5867" spans="1:3" s="111" customFormat="1">
      <c r="A5867" s="110"/>
      <c r="B5867" s="110"/>
      <c r="C5867" s="103"/>
    </row>
    <row r="5868" spans="1:3" s="111" customFormat="1">
      <c r="A5868" s="110"/>
      <c r="B5868" s="110"/>
      <c r="C5868" s="103"/>
    </row>
    <row r="5869" spans="1:3" s="111" customFormat="1">
      <c r="A5869" s="110"/>
      <c r="B5869" s="110"/>
      <c r="C5869" s="103"/>
    </row>
    <row r="5870" spans="1:3" s="111" customFormat="1">
      <c r="A5870" s="110"/>
      <c r="B5870" s="110"/>
      <c r="C5870" s="103"/>
    </row>
    <row r="5871" spans="1:3" s="111" customFormat="1">
      <c r="A5871" s="110"/>
      <c r="B5871" s="110"/>
      <c r="C5871" s="103"/>
    </row>
    <row r="5872" spans="1:3" s="111" customFormat="1">
      <c r="A5872" s="110"/>
      <c r="B5872" s="110"/>
      <c r="C5872" s="103"/>
    </row>
    <row r="5873" spans="1:3" s="111" customFormat="1">
      <c r="A5873" s="110"/>
      <c r="B5873" s="110"/>
      <c r="C5873" s="103"/>
    </row>
    <row r="5874" spans="1:3" s="111" customFormat="1">
      <c r="A5874" s="110"/>
      <c r="B5874" s="110"/>
      <c r="C5874" s="103"/>
    </row>
    <row r="5875" spans="1:3" s="111" customFormat="1">
      <c r="A5875" s="110"/>
      <c r="B5875" s="110"/>
      <c r="C5875" s="103"/>
    </row>
    <row r="5876" spans="1:3" s="111" customFormat="1">
      <c r="A5876" s="110"/>
      <c r="B5876" s="110"/>
      <c r="C5876" s="103"/>
    </row>
    <row r="5877" spans="1:3" s="111" customFormat="1">
      <c r="A5877" s="110"/>
      <c r="B5877" s="110"/>
      <c r="C5877" s="103"/>
    </row>
    <row r="5878" spans="1:3" s="111" customFormat="1">
      <c r="A5878" s="110"/>
      <c r="B5878" s="110"/>
      <c r="C5878" s="103"/>
    </row>
    <row r="5879" spans="1:3" s="111" customFormat="1">
      <c r="A5879" s="110"/>
      <c r="B5879" s="110"/>
      <c r="C5879" s="103"/>
    </row>
    <row r="5880" spans="1:3" s="111" customFormat="1">
      <c r="A5880" s="110"/>
      <c r="B5880" s="110"/>
      <c r="C5880" s="103"/>
    </row>
    <row r="5881" spans="1:3" s="111" customFormat="1">
      <c r="A5881" s="110"/>
      <c r="B5881" s="110"/>
      <c r="C5881" s="103"/>
    </row>
    <row r="5882" spans="1:3" s="111" customFormat="1">
      <c r="A5882" s="110"/>
      <c r="B5882" s="110"/>
      <c r="C5882" s="103"/>
    </row>
    <row r="5883" spans="1:3" s="111" customFormat="1">
      <c r="A5883" s="110"/>
      <c r="B5883" s="110"/>
      <c r="C5883" s="103"/>
    </row>
    <row r="5884" spans="1:3" s="111" customFormat="1">
      <c r="A5884" s="110"/>
      <c r="B5884" s="110"/>
      <c r="C5884" s="103"/>
    </row>
    <row r="5885" spans="1:3" s="111" customFormat="1">
      <c r="A5885" s="110"/>
      <c r="B5885" s="110"/>
      <c r="C5885" s="103"/>
    </row>
    <row r="5886" spans="1:3" s="111" customFormat="1">
      <c r="A5886" s="110"/>
      <c r="B5886" s="110"/>
      <c r="C5886" s="103"/>
    </row>
    <row r="5887" spans="1:3" s="111" customFormat="1">
      <c r="A5887" s="110"/>
      <c r="B5887" s="110"/>
      <c r="C5887" s="103"/>
    </row>
    <row r="5888" spans="1:3" s="111" customFormat="1">
      <c r="A5888" s="110"/>
      <c r="B5888" s="110"/>
      <c r="C5888" s="103"/>
    </row>
    <row r="5889" spans="1:3" s="111" customFormat="1">
      <c r="A5889" s="110"/>
      <c r="B5889" s="110"/>
      <c r="C5889" s="103"/>
    </row>
    <row r="5890" spans="1:3" s="111" customFormat="1">
      <c r="A5890" s="110"/>
      <c r="B5890" s="110"/>
      <c r="C5890" s="103"/>
    </row>
    <row r="5891" spans="1:3" s="111" customFormat="1">
      <c r="A5891" s="110"/>
      <c r="B5891" s="110"/>
      <c r="C5891" s="103"/>
    </row>
    <row r="5892" spans="1:3" s="111" customFormat="1">
      <c r="A5892" s="110"/>
      <c r="B5892" s="110"/>
      <c r="C5892" s="103"/>
    </row>
    <row r="5893" spans="1:3" s="111" customFormat="1">
      <c r="A5893" s="110"/>
      <c r="B5893" s="110"/>
      <c r="C5893" s="103"/>
    </row>
    <row r="5894" spans="1:3" s="111" customFormat="1">
      <c r="A5894" s="110"/>
      <c r="B5894" s="110"/>
      <c r="C5894" s="103"/>
    </row>
    <row r="5895" spans="1:3" s="111" customFormat="1">
      <c r="A5895" s="110"/>
      <c r="B5895" s="110"/>
      <c r="C5895" s="103"/>
    </row>
    <row r="5896" spans="1:3" s="111" customFormat="1">
      <c r="A5896" s="110"/>
      <c r="B5896" s="110"/>
      <c r="C5896" s="103"/>
    </row>
    <row r="5897" spans="1:3" s="111" customFormat="1">
      <c r="A5897" s="110"/>
      <c r="B5897" s="110"/>
      <c r="C5897" s="103"/>
    </row>
    <row r="5898" spans="1:3" s="111" customFormat="1">
      <c r="A5898" s="110"/>
      <c r="B5898" s="110"/>
      <c r="C5898" s="103"/>
    </row>
    <row r="5899" spans="1:3" s="111" customFormat="1">
      <c r="A5899" s="110"/>
      <c r="B5899" s="110"/>
      <c r="C5899" s="103"/>
    </row>
    <row r="5900" spans="1:3" s="111" customFormat="1">
      <c r="A5900" s="110"/>
      <c r="B5900" s="110"/>
      <c r="C5900" s="103"/>
    </row>
    <row r="5901" spans="1:3" s="111" customFormat="1">
      <c r="A5901" s="110"/>
      <c r="B5901" s="110"/>
      <c r="C5901" s="103"/>
    </row>
    <row r="5902" spans="1:3" s="111" customFormat="1">
      <c r="A5902" s="110"/>
      <c r="B5902" s="110"/>
      <c r="C5902" s="103"/>
    </row>
    <row r="5903" spans="1:3" s="111" customFormat="1">
      <c r="A5903" s="110"/>
      <c r="B5903" s="110"/>
      <c r="C5903" s="103"/>
    </row>
    <row r="5904" spans="1:3" s="111" customFormat="1">
      <c r="A5904" s="110"/>
      <c r="B5904" s="110"/>
      <c r="C5904" s="103"/>
    </row>
    <row r="5905" spans="1:3" s="111" customFormat="1">
      <c r="A5905" s="110"/>
      <c r="B5905" s="110"/>
      <c r="C5905" s="103"/>
    </row>
    <row r="5906" spans="1:3" s="111" customFormat="1">
      <c r="A5906" s="110"/>
      <c r="B5906" s="110"/>
      <c r="C5906" s="103"/>
    </row>
    <row r="5907" spans="1:3" s="111" customFormat="1">
      <c r="A5907" s="110"/>
      <c r="B5907" s="110"/>
      <c r="C5907" s="103"/>
    </row>
    <row r="5908" spans="1:3" s="111" customFormat="1">
      <c r="A5908" s="110"/>
      <c r="B5908" s="110"/>
      <c r="C5908" s="103"/>
    </row>
    <row r="5909" spans="1:3" s="111" customFormat="1">
      <c r="A5909" s="110"/>
      <c r="B5909" s="110"/>
      <c r="C5909" s="103"/>
    </row>
    <row r="5910" spans="1:3" s="111" customFormat="1">
      <c r="A5910" s="110"/>
      <c r="B5910" s="110"/>
      <c r="C5910" s="103"/>
    </row>
    <row r="5911" spans="1:3" s="111" customFormat="1">
      <c r="A5911" s="110"/>
      <c r="B5911" s="110"/>
      <c r="C5911" s="103"/>
    </row>
    <row r="5912" spans="1:3" s="111" customFormat="1">
      <c r="A5912" s="110"/>
      <c r="B5912" s="110"/>
      <c r="C5912" s="103"/>
    </row>
    <row r="5913" spans="1:3" s="111" customFormat="1">
      <c r="A5913" s="110"/>
      <c r="B5913" s="110"/>
      <c r="C5913" s="103"/>
    </row>
    <row r="5914" spans="1:3" s="111" customFormat="1">
      <c r="A5914" s="110"/>
      <c r="B5914" s="110"/>
      <c r="C5914" s="103"/>
    </row>
    <row r="5915" spans="1:3" s="111" customFormat="1">
      <c r="A5915" s="110"/>
      <c r="B5915" s="110"/>
      <c r="C5915" s="103"/>
    </row>
    <row r="5916" spans="1:3" s="111" customFormat="1">
      <c r="A5916" s="110"/>
      <c r="B5916" s="110"/>
      <c r="C5916" s="103"/>
    </row>
    <row r="5917" spans="1:3" s="111" customFormat="1">
      <c r="A5917" s="110"/>
      <c r="B5917" s="110"/>
      <c r="C5917" s="103"/>
    </row>
    <row r="5918" spans="1:3" s="111" customFormat="1">
      <c r="A5918" s="110"/>
      <c r="B5918" s="110"/>
      <c r="C5918" s="103"/>
    </row>
    <row r="5919" spans="1:3" s="111" customFormat="1">
      <c r="A5919" s="110"/>
      <c r="B5919" s="110"/>
      <c r="C5919" s="103"/>
    </row>
    <row r="5920" spans="1:3" s="111" customFormat="1">
      <c r="A5920" s="110"/>
      <c r="B5920" s="110"/>
      <c r="C5920" s="103"/>
    </row>
    <row r="5921" spans="1:3" s="111" customFormat="1">
      <c r="A5921" s="110"/>
      <c r="B5921" s="110"/>
      <c r="C5921" s="103"/>
    </row>
    <row r="5922" spans="1:3" s="111" customFormat="1">
      <c r="A5922" s="110"/>
      <c r="B5922" s="110"/>
      <c r="C5922" s="103"/>
    </row>
    <row r="5923" spans="1:3" s="111" customFormat="1">
      <c r="A5923" s="110"/>
      <c r="B5923" s="110"/>
      <c r="C5923" s="103"/>
    </row>
    <row r="5924" spans="1:3" s="111" customFormat="1">
      <c r="A5924" s="110"/>
      <c r="B5924" s="110"/>
      <c r="C5924" s="103"/>
    </row>
    <row r="5925" spans="1:3" s="111" customFormat="1">
      <c r="A5925" s="110"/>
      <c r="B5925" s="110"/>
      <c r="C5925" s="103"/>
    </row>
    <row r="5926" spans="1:3" s="111" customFormat="1">
      <c r="A5926" s="110"/>
      <c r="B5926" s="110"/>
      <c r="C5926" s="103"/>
    </row>
    <row r="5927" spans="1:3" s="111" customFormat="1">
      <c r="A5927" s="110"/>
      <c r="B5927" s="110"/>
      <c r="C5927" s="103"/>
    </row>
    <row r="5928" spans="1:3" s="111" customFormat="1">
      <c r="A5928" s="110"/>
      <c r="B5928" s="110"/>
      <c r="C5928" s="103"/>
    </row>
    <row r="5929" spans="1:3" s="111" customFormat="1">
      <c r="A5929" s="110"/>
      <c r="B5929" s="110"/>
      <c r="C5929" s="103"/>
    </row>
    <row r="5930" spans="1:3" s="111" customFormat="1">
      <c r="A5930" s="110"/>
      <c r="B5930" s="110"/>
      <c r="C5930" s="103"/>
    </row>
    <row r="5931" spans="1:3" s="111" customFormat="1">
      <c r="A5931" s="110"/>
      <c r="B5931" s="110"/>
      <c r="C5931" s="103"/>
    </row>
    <row r="5932" spans="1:3" s="111" customFormat="1">
      <c r="A5932" s="110"/>
      <c r="B5932" s="110"/>
      <c r="C5932" s="103"/>
    </row>
    <row r="5933" spans="1:3" s="111" customFormat="1">
      <c r="A5933" s="110"/>
      <c r="B5933" s="110"/>
      <c r="C5933" s="103"/>
    </row>
    <row r="5934" spans="1:3" s="111" customFormat="1">
      <c r="A5934" s="110"/>
      <c r="B5934" s="110"/>
      <c r="C5934" s="103"/>
    </row>
    <row r="5935" spans="1:3" s="111" customFormat="1">
      <c r="A5935" s="110"/>
      <c r="B5935" s="110"/>
      <c r="C5935" s="103"/>
    </row>
    <row r="5936" spans="1:3" s="111" customFormat="1">
      <c r="A5936" s="110"/>
      <c r="B5936" s="110"/>
      <c r="C5936" s="103"/>
    </row>
    <row r="5937" spans="1:3" s="111" customFormat="1">
      <c r="A5937" s="110"/>
      <c r="B5937" s="110"/>
      <c r="C5937" s="103"/>
    </row>
    <row r="5938" spans="1:3" s="111" customFormat="1">
      <c r="A5938" s="110"/>
      <c r="B5938" s="110"/>
      <c r="C5938" s="103"/>
    </row>
    <row r="5939" spans="1:3" s="111" customFormat="1">
      <c r="A5939" s="110"/>
      <c r="B5939" s="110"/>
      <c r="C5939" s="103"/>
    </row>
    <row r="5940" spans="1:3" s="111" customFormat="1">
      <c r="A5940" s="110"/>
      <c r="B5940" s="110"/>
      <c r="C5940" s="103"/>
    </row>
    <row r="5941" spans="1:3" s="111" customFormat="1">
      <c r="A5941" s="110"/>
      <c r="B5941" s="110"/>
      <c r="C5941" s="103"/>
    </row>
    <row r="5942" spans="1:3" s="111" customFormat="1">
      <c r="A5942" s="110"/>
      <c r="B5942" s="110"/>
      <c r="C5942" s="103"/>
    </row>
    <row r="5943" spans="1:3" s="111" customFormat="1">
      <c r="A5943" s="110"/>
      <c r="B5943" s="110"/>
      <c r="C5943" s="103"/>
    </row>
    <row r="5944" spans="1:3" s="111" customFormat="1">
      <c r="A5944" s="110"/>
      <c r="B5944" s="110"/>
      <c r="C5944" s="103"/>
    </row>
    <row r="5945" spans="1:3" s="111" customFormat="1">
      <c r="A5945" s="110"/>
      <c r="B5945" s="110"/>
      <c r="C5945" s="103"/>
    </row>
    <row r="5946" spans="1:3" s="111" customFormat="1">
      <c r="A5946" s="110"/>
      <c r="B5946" s="110"/>
      <c r="C5946" s="103"/>
    </row>
    <row r="5947" spans="1:3" s="111" customFormat="1">
      <c r="A5947" s="110"/>
      <c r="B5947" s="110"/>
      <c r="C5947" s="103"/>
    </row>
    <row r="5948" spans="1:3" s="111" customFormat="1">
      <c r="A5948" s="110"/>
      <c r="B5948" s="110"/>
      <c r="C5948" s="103"/>
    </row>
    <row r="5949" spans="1:3" s="111" customFormat="1">
      <c r="A5949" s="110"/>
      <c r="B5949" s="110"/>
      <c r="C5949" s="103"/>
    </row>
    <row r="5950" spans="1:3" s="111" customFormat="1">
      <c r="A5950" s="110"/>
      <c r="B5950" s="110"/>
      <c r="C5950" s="103"/>
    </row>
    <row r="5951" spans="1:3" s="111" customFormat="1">
      <c r="A5951" s="110"/>
      <c r="B5951" s="110"/>
      <c r="C5951" s="103"/>
    </row>
    <row r="5952" spans="1:3" s="111" customFormat="1">
      <c r="A5952" s="110"/>
      <c r="B5952" s="110"/>
      <c r="C5952" s="103"/>
    </row>
    <row r="5953" spans="1:3" s="111" customFormat="1">
      <c r="A5953" s="110"/>
      <c r="B5953" s="110"/>
      <c r="C5953" s="103"/>
    </row>
    <row r="5954" spans="1:3" s="111" customFormat="1">
      <c r="A5954" s="110"/>
      <c r="B5954" s="110"/>
      <c r="C5954" s="103"/>
    </row>
    <row r="5955" spans="1:3" s="111" customFormat="1">
      <c r="A5955" s="110"/>
      <c r="B5955" s="110"/>
      <c r="C5955" s="103"/>
    </row>
    <row r="5956" spans="1:3" s="111" customFormat="1">
      <c r="A5956" s="110"/>
      <c r="B5956" s="110"/>
      <c r="C5956" s="103"/>
    </row>
    <row r="5957" spans="1:3" s="111" customFormat="1">
      <c r="A5957" s="110"/>
      <c r="B5957" s="110"/>
      <c r="C5957" s="103"/>
    </row>
    <row r="5958" spans="1:3" s="111" customFormat="1">
      <c r="A5958" s="110"/>
      <c r="B5958" s="110"/>
      <c r="C5958" s="103"/>
    </row>
    <row r="5959" spans="1:3" s="111" customFormat="1">
      <c r="A5959" s="110"/>
      <c r="B5959" s="110"/>
      <c r="C5959" s="103"/>
    </row>
    <row r="5960" spans="1:3" s="111" customFormat="1">
      <c r="A5960" s="110"/>
      <c r="B5960" s="110"/>
      <c r="C5960" s="103"/>
    </row>
    <row r="5961" spans="1:3" s="111" customFormat="1">
      <c r="A5961" s="110"/>
      <c r="B5961" s="110"/>
      <c r="C5961" s="103"/>
    </row>
    <row r="5962" spans="1:3" s="111" customFormat="1">
      <c r="A5962" s="110"/>
      <c r="B5962" s="110"/>
      <c r="C5962" s="103"/>
    </row>
    <row r="5963" spans="1:3" s="111" customFormat="1">
      <c r="A5963" s="110"/>
      <c r="B5963" s="110"/>
      <c r="C5963" s="103"/>
    </row>
    <row r="5964" spans="1:3" s="111" customFormat="1">
      <c r="A5964" s="110"/>
      <c r="B5964" s="110"/>
      <c r="C5964" s="103"/>
    </row>
    <row r="5965" spans="1:3" s="111" customFormat="1">
      <c r="A5965" s="110"/>
      <c r="B5965" s="110"/>
      <c r="C5965" s="103"/>
    </row>
    <row r="5966" spans="1:3" s="111" customFormat="1">
      <c r="A5966" s="110"/>
      <c r="B5966" s="110"/>
      <c r="C5966" s="103"/>
    </row>
    <row r="5967" spans="1:3" s="111" customFormat="1">
      <c r="A5967" s="110"/>
      <c r="B5967" s="110"/>
      <c r="C5967" s="103"/>
    </row>
    <row r="5968" spans="1:3" s="111" customFormat="1">
      <c r="A5968" s="110"/>
      <c r="B5968" s="110"/>
      <c r="C5968" s="103"/>
    </row>
    <row r="5969" spans="1:3" s="111" customFormat="1">
      <c r="A5969" s="110"/>
      <c r="B5969" s="110"/>
      <c r="C5969" s="103"/>
    </row>
    <row r="5970" spans="1:3" s="111" customFormat="1">
      <c r="A5970" s="110"/>
      <c r="B5970" s="110"/>
      <c r="C5970" s="103"/>
    </row>
    <row r="5971" spans="1:3" s="111" customFormat="1">
      <c r="A5971" s="110"/>
      <c r="B5971" s="110"/>
      <c r="C5971" s="103"/>
    </row>
    <row r="5972" spans="1:3" s="111" customFormat="1">
      <c r="A5972" s="110"/>
      <c r="B5972" s="110"/>
      <c r="C5972" s="103"/>
    </row>
    <row r="5973" spans="1:3" s="111" customFormat="1">
      <c r="A5973" s="110"/>
      <c r="B5973" s="110"/>
      <c r="C5973" s="103"/>
    </row>
    <row r="5974" spans="1:3" s="111" customFormat="1">
      <c r="A5974" s="110"/>
      <c r="B5974" s="110"/>
      <c r="C5974" s="103"/>
    </row>
    <row r="5975" spans="1:3" s="111" customFormat="1">
      <c r="A5975" s="110"/>
      <c r="B5975" s="110"/>
      <c r="C5975" s="103"/>
    </row>
    <row r="5976" spans="1:3" s="111" customFormat="1">
      <c r="A5976" s="110"/>
      <c r="B5976" s="110"/>
      <c r="C5976" s="103"/>
    </row>
    <row r="5977" spans="1:3" s="111" customFormat="1">
      <c r="A5977" s="110"/>
      <c r="B5977" s="110"/>
      <c r="C5977" s="103"/>
    </row>
    <row r="5978" spans="1:3" s="111" customFormat="1">
      <c r="A5978" s="110"/>
      <c r="B5978" s="110"/>
      <c r="C5978" s="103"/>
    </row>
    <row r="5979" spans="1:3" s="111" customFormat="1">
      <c r="A5979" s="110"/>
      <c r="B5979" s="110"/>
      <c r="C5979" s="103"/>
    </row>
    <row r="5980" spans="1:3" s="111" customFormat="1">
      <c r="A5980" s="110"/>
      <c r="B5980" s="110"/>
      <c r="C5980" s="103"/>
    </row>
    <row r="5981" spans="1:3" s="111" customFormat="1">
      <c r="A5981" s="110"/>
      <c r="B5981" s="110"/>
      <c r="C5981" s="103"/>
    </row>
    <row r="5982" spans="1:3" s="111" customFormat="1">
      <c r="A5982" s="110"/>
      <c r="B5982" s="110"/>
      <c r="C5982" s="103"/>
    </row>
    <row r="5983" spans="1:3" s="111" customFormat="1">
      <c r="A5983" s="110"/>
      <c r="B5983" s="110"/>
      <c r="C5983" s="103"/>
    </row>
    <row r="5984" spans="1:3" s="111" customFormat="1">
      <c r="A5984" s="110"/>
      <c r="B5984" s="110"/>
      <c r="C5984" s="103"/>
    </row>
    <row r="5985" spans="1:3" s="111" customFormat="1">
      <c r="A5985" s="110"/>
      <c r="B5985" s="110"/>
      <c r="C5985" s="103"/>
    </row>
    <row r="5986" spans="1:3" s="111" customFormat="1">
      <c r="A5986" s="110"/>
      <c r="B5986" s="110"/>
      <c r="C5986" s="103"/>
    </row>
    <row r="5987" spans="1:3" s="111" customFormat="1">
      <c r="A5987" s="110"/>
      <c r="B5987" s="110"/>
      <c r="C5987" s="103"/>
    </row>
    <row r="5988" spans="1:3" s="111" customFormat="1">
      <c r="A5988" s="110"/>
      <c r="B5988" s="110"/>
      <c r="C5988" s="103"/>
    </row>
    <row r="5989" spans="1:3" s="111" customFormat="1">
      <c r="A5989" s="110"/>
      <c r="B5989" s="110"/>
      <c r="C5989" s="103"/>
    </row>
    <row r="5990" spans="1:3" s="111" customFormat="1">
      <c r="A5990" s="110"/>
      <c r="B5990" s="110"/>
      <c r="C5990" s="103"/>
    </row>
    <row r="5991" spans="1:3" s="111" customFormat="1">
      <c r="A5991" s="110"/>
      <c r="B5991" s="110"/>
      <c r="C5991" s="103"/>
    </row>
    <row r="5992" spans="1:3" s="111" customFormat="1">
      <c r="A5992" s="110"/>
      <c r="B5992" s="110"/>
      <c r="C5992" s="103"/>
    </row>
    <row r="5993" spans="1:3" s="111" customFormat="1">
      <c r="A5993" s="110"/>
      <c r="B5993" s="110"/>
      <c r="C5993" s="103"/>
    </row>
    <row r="5994" spans="1:3" s="111" customFormat="1">
      <c r="A5994" s="110"/>
      <c r="B5994" s="110"/>
      <c r="C5994" s="103"/>
    </row>
    <row r="5995" spans="1:3" s="111" customFormat="1">
      <c r="A5995" s="110"/>
      <c r="B5995" s="110"/>
      <c r="C5995" s="103"/>
    </row>
    <row r="5996" spans="1:3" s="111" customFormat="1">
      <c r="A5996" s="110"/>
      <c r="B5996" s="110"/>
      <c r="C5996" s="103"/>
    </row>
    <row r="5997" spans="1:3" s="111" customFormat="1">
      <c r="A5997" s="110"/>
      <c r="B5997" s="110"/>
      <c r="C5997" s="103"/>
    </row>
    <row r="5998" spans="1:3" s="111" customFormat="1">
      <c r="A5998" s="110"/>
      <c r="B5998" s="110"/>
      <c r="C5998" s="103"/>
    </row>
    <row r="5999" spans="1:3" s="111" customFormat="1">
      <c r="A5999" s="110"/>
      <c r="B5999" s="110"/>
      <c r="C5999" s="103"/>
    </row>
    <row r="6000" spans="1:3" s="111" customFormat="1">
      <c r="A6000" s="110"/>
      <c r="B6000" s="110"/>
      <c r="C6000" s="103"/>
    </row>
    <row r="6001" spans="1:3" s="111" customFormat="1">
      <c r="A6001" s="110"/>
      <c r="B6001" s="110"/>
      <c r="C6001" s="103"/>
    </row>
    <row r="6002" spans="1:3" s="111" customFormat="1">
      <c r="A6002" s="110"/>
      <c r="B6002" s="110"/>
      <c r="C6002" s="103"/>
    </row>
    <row r="6003" spans="1:3" s="111" customFormat="1">
      <c r="A6003" s="110"/>
      <c r="B6003" s="110"/>
      <c r="C6003" s="103"/>
    </row>
    <row r="6004" spans="1:3" s="111" customFormat="1">
      <c r="A6004" s="110"/>
      <c r="B6004" s="110"/>
      <c r="C6004" s="103"/>
    </row>
    <row r="6005" spans="1:3" s="111" customFormat="1">
      <c r="A6005" s="110"/>
      <c r="B6005" s="110"/>
      <c r="C6005" s="103"/>
    </row>
    <row r="6006" spans="1:3" s="111" customFormat="1">
      <c r="A6006" s="110"/>
      <c r="B6006" s="110"/>
      <c r="C6006" s="103"/>
    </row>
    <row r="6007" spans="1:3" s="111" customFormat="1">
      <c r="A6007" s="110"/>
      <c r="B6007" s="110"/>
      <c r="C6007" s="103"/>
    </row>
    <row r="6008" spans="1:3" s="111" customFormat="1">
      <c r="A6008" s="110"/>
      <c r="B6008" s="110"/>
      <c r="C6008" s="103"/>
    </row>
    <row r="6009" spans="1:3" s="111" customFormat="1">
      <c r="A6009" s="110"/>
      <c r="B6009" s="110"/>
      <c r="C6009" s="103"/>
    </row>
    <row r="6010" spans="1:3" s="111" customFormat="1">
      <c r="A6010" s="110"/>
      <c r="B6010" s="110"/>
      <c r="C6010" s="103"/>
    </row>
    <row r="6011" spans="1:3" s="111" customFormat="1">
      <c r="A6011" s="110"/>
      <c r="B6011" s="110"/>
      <c r="C6011" s="103"/>
    </row>
    <row r="6012" spans="1:3" s="111" customFormat="1">
      <c r="A6012" s="110"/>
      <c r="B6012" s="110"/>
      <c r="C6012" s="103"/>
    </row>
    <row r="6013" spans="1:3" s="111" customFormat="1">
      <c r="A6013" s="110"/>
      <c r="B6013" s="110"/>
      <c r="C6013" s="103"/>
    </row>
    <row r="6014" spans="1:3" s="111" customFormat="1">
      <c r="A6014" s="110"/>
      <c r="B6014" s="110"/>
      <c r="C6014" s="103"/>
    </row>
    <row r="6015" spans="1:3" s="111" customFormat="1">
      <c r="A6015" s="110"/>
      <c r="B6015" s="110"/>
      <c r="C6015" s="103"/>
    </row>
    <row r="6016" spans="1:3" s="111" customFormat="1">
      <c r="A6016" s="110"/>
      <c r="B6016" s="110"/>
      <c r="C6016" s="103"/>
    </row>
    <row r="6017" spans="1:3" s="111" customFormat="1">
      <c r="A6017" s="110"/>
      <c r="B6017" s="110"/>
      <c r="C6017" s="103"/>
    </row>
    <row r="6018" spans="1:3" s="111" customFormat="1">
      <c r="A6018" s="110"/>
      <c r="B6018" s="110"/>
      <c r="C6018" s="103"/>
    </row>
    <row r="6019" spans="1:3" s="111" customFormat="1">
      <c r="A6019" s="110"/>
      <c r="B6019" s="110"/>
      <c r="C6019" s="103"/>
    </row>
    <row r="6020" spans="1:3" s="111" customFormat="1">
      <c r="A6020" s="110"/>
      <c r="B6020" s="110"/>
      <c r="C6020" s="103"/>
    </row>
    <row r="6021" spans="1:3" s="111" customFormat="1">
      <c r="A6021" s="110"/>
      <c r="B6021" s="110"/>
      <c r="C6021" s="103"/>
    </row>
    <row r="6022" spans="1:3" s="111" customFormat="1">
      <c r="A6022" s="110"/>
      <c r="B6022" s="110"/>
      <c r="C6022" s="103"/>
    </row>
    <row r="6023" spans="1:3" s="111" customFormat="1">
      <c r="A6023" s="110"/>
      <c r="B6023" s="110"/>
      <c r="C6023" s="103"/>
    </row>
    <row r="6024" spans="1:3" s="111" customFormat="1">
      <c r="A6024" s="110"/>
      <c r="B6024" s="110"/>
      <c r="C6024" s="103"/>
    </row>
    <row r="6025" spans="1:3" s="111" customFormat="1">
      <c r="A6025" s="110"/>
      <c r="B6025" s="110"/>
      <c r="C6025" s="103"/>
    </row>
    <row r="6026" spans="1:3" s="111" customFormat="1">
      <c r="A6026" s="110"/>
      <c r="B6026" s="110"/>
      <c r="C6026" s="103"/>
    </row>
    <row r="6027" spans="1:3" s="111" customFormat="1">
      <c r="A6027" s="110"/>
      <c r="B6027" s="110"/>
      <c r="C6027" s="103"/>
    </row>
    <row r="6028" spans="1:3" s="111" customFormat="1">
      <c r="A6028" s="110"/>
      <c r="B6028" s="110"/>
      <c r="C6028" s="103"/>
    </row>
    <row r="6029" spans="1:3" s="111" customFormat="1">
      <c r="A6029" s="110"/>
      <c r="B6029" s="110"/>
      <c r="C6029" s="103"/>
    </row>
    <row r="6030" spans="1:3" s="111" customFormat="1">
      <c r="A6030" s="110"/>
      <c r="B6030" s="110"/>
      <c r="C6030" s="103"/>
    </row>
    <row r="6031" spans="1:3" s="111" customFormat="1">
      <c r="A6031" s="110"/>
      <c r="B6031" s="110"/>
      <c r="C6031" s="103"/>
    </row>
    <row r="6032" spans="1:3" s="111" customFormat="1">
      <c r="A6032" s="110"/>
      <c r="B6032" s="110"/>
      <c r="C6032" s="103"/>
    </row>
    <row r="6033" spans="1:3" s="111" customFormat="1">
      <c r="A6033" s="110"/>
      <c r="B6033" s="110"/>
      <c r="C6033" s="103"/>
    </row>
    <row r="6034" spans="1:3" s="111" customFormat="1">
      <c r="A6034" s="110"/>
      <c r="B6034" s="110"/>
      <c r="C6034" s="103"/>
    </row>
    <row r="6035" spans="1:3" s="111" customFormat="1">
      <c r="A6035" s="110"/>
      <c r="B6035" s="110"/>
      <c r="C6035" s="103"/>
    </row>
    <row r="6036" spans="1:3" s="111" customFormat="1">
      <c r="A6036" s="110"/>
      <c r="B6036" s="110"/>
      <c r="C6036" s="103"/>
    </row>
    <row r="6037" spans="1:3" s="111" customFormat="1">
      <c r="A6037" s="110"/>
      <c r="B6037" s="110"/>
      <c r="C6037" s="103"/>
    </row>
    <row r="6038" spans="1:3" s="111" customFormat="1">
      <c r="A6038" s="110"/>
      <c r="B6038" s="110"/>
      <c r="C6038" s="103"/>
    </row>
    <row r="6039" spans="1:3" s="111" customFormat="1">
      <c r="A6039" s="110"/>
      <c r="B6039" s="110"/>
      <c r="C6039" s="103"/>
    </row>
    <row r="6040" spans="1:3" s="111" customFormat="1">
      <c r="A6040" s="110"/>
      <c r="B6040" s="110"/>
      <c r="C6040" s="103"/>
    </row>
    <row r="6041" spans="1:3" s="111" customFormat="1">
      <c r="A6041" s="110"/>
      <c r="B6041" s="110"/>
      <c r="C6041" s="103"/>
    </row>
    <row r="6042" spans="1:3" s="111" customFormat="1">
      <c r="A6042" s="110"/>
      <c r="B6042" s="110"/>
      <c r="C6042" s="103"/>
    </row>
    <row r="6043" spans="1:3" s="111" customFormat="1">
      <c r="A6043" s="110"/>
      <c r="B6043" s="110"/>
      <c r="C6043" s="103"/>
    </row>
    <row r="6044" spans="1:3" s="111" customFormat="1">
      <c r="A6044" s="110"/>
      <c r="B6044" s="110"/>
      <c r="C6044" s="103"/>
    </row>
    <row r="6045" spans="1:3" s="111" customFormat="1">
      <c r="A6045" s="110"/>
      <c r="B6045" s="110"/>
      <c r="C6045" s="103"/>
    </row>
    <row r="6046" spans="1:3" s="111" customFormat="1">
      <c r="A6046" s="110"/>
      <c r="B6046" s="110"/>
      <c r="C6046" s="103"/>
    </row>
    <row r="6047" spans="1:3" s="111" customFormat="1">
      <c r="A6047" s="110"/>
      <c r="B6047" s="110"/>
      <c r="C6047" s="103"/>
    </row>
    <row r="6048" spans="1:3" s="111" customFormat="1">
      <c r="A6048" s="110"/>
      <c r="B6048" s="110"/>
      <c r="C6048" s="103"/>
    </row>
    <row r="6049" spans="1:3" s="111" customFormat="1">
      <c r="A6049" s="110"/>
      <c r="B6049" s="110"/>
      <c r="C6049" s="103"/>
    </row>
    <row r="6050" spans="1:3" s="111" customFormat="1">
      <c r="A6050" s="110"/>
      <c r="B6050" s="110"/>
      <c r="C6050" s="103"/>
    </row>
    <row r="6051" spans="1:3" s="111" customFormat="1">
      <c r="A6051" s="110"/>
      <c r="B6051" s="110"/>
      <c r="C6051" s="103"/>
    </row>
    <row r="6052" spans="1:3" s="111" customFormat="1">
      <c r="A6052" s="110"/>
      <c r="B6052" s="110"/>
      <c r="C6052" s="103"/>
    </row>
    <row r="6053" spans="1:3" s="111" customFormat="1">
      <c r="A6053" s="110"/>
      <c r="B6053" s="110"/>
      <c r="C6053" s="103"/>
    </row>
    <row r="6054" spans="1:3" s="111" customFormat="1">
      <c r="A6054" s="110"/>
      <c r="B6054" s="110"/>
      <c r="C6054" s="103"/>
    </row>
    <row r="6055" spans="1:3" s="111" customFormat="1">
      <c r="A6055" s="110"/>
      <c r="B6055" s="110"/>
      <c r="C6055" s="103"/>
    </row>
    <row r="6056" spans="1:3" s="111" customFormat="1">
      <c r="A6056" s="110"/>
      <c r="B6056" s="110"/>
      <c r="C6056" s="103"/>
    </row>
    <row r="6057" spans="1:3" s="111" customFormat="1">
      <c r="A6057" s="110"/>
      <c r="B6057" s="110"/>
      <c r="C6057" s="103"/>
    </row>
    <row r="6058" spans="1:3" s="111" customFormat="1">
      <c r="A6058" s="110"/>
      <c r="B6058" s="110"/>
      <c r="C6058" s="103"/>
    </row>
    <row r="6059" spans="1:3" s="111" customFormat="1">
      <c r="A6059" s="110"/>
      <c r="B6059" s="110"/>
      <c r="C6059" s="103"/>
    </row>
    <row r="6060" spans="1:3" s="111" customFormat="1">
      <c r="A6060" s="110"/>
      <c r="B6060" s="110"/>
      <c r="C6060" s="103"/>
    </row>
    <row r="6061" spans="1:3" s="111" customFormat="1">
      <c r="A6061" s="110"/>
      <c r="B6061" s="110"/>
      <c r="C6061" s="103"/>
    </row>
    <row r="6062" spans="1:3" s="111" customFormat="1">
      <c r="A6062" s="110"/>
      <c r="B6062" s="110"/>
      <c r="C6062" s="103"/>
    </row>
    <row r="6063" spans="1:3" s="111" customFormat="1">
      <c r="A6063" s="110"/>
      <c r="B6063" s="110"/>
      <c r="C6063" s="103"/>
    </row>
    <row r="6064" spans="1:3" s="111" customFormat="1">
      <c r="A6064" s="110"/>
      <c r="B6064" s="110"/>
      <c r="C6064" s="103"/>
    </row>
    <row r="6065" spans="1:3" s="111" customFormat="1">
      <c r="A6065" s="110"/>
      <c r="B6065" s="110"/>
      <c r="C6065" s="103"/>
    </row>
    <row r="6066" spans="1:3" s="111" customFormat="1">
      <c r="A6066" s="110"/>
      <c r="B6066" s="110"/>
      <c r="C6066" s="103"/>
    </row>
    <row r="6067" spans="1:3" s="111" customFormat="1">
      <c r="A6067" s="110"/>
      <c r="B6067" s="110"/>
      <c r="C6067" s="103"/>
    </row>
    <row r="6068" spans="1:3" s="111" customFormat="1">
      <c r="A6068" s="110"/>
      <c r="B6068" s="110"/>
      <c r="C6068" s="103"/>
    </row>
    <row r="6069" spans="1:3" s="111" customFormat="1">
      <c r="A6069" s="110"/>
      <c r="B6069" s="110"/>
      <c r="C6069" s="103"/>
    </row>
    <row r="6070" spans="1:3" s="111" customFormat="1">
      <c r="A6070" s="110"/>
      <c r="B6070" s="110"/>
      <c r="C6070" s="103"/>
    </row>
    <row r="6071" spans="1:3" s="111" customFormat="1">
      <c r="A6071" s="110"/>
      <c r="B6071" s="110"/>
      <c r="C6071" s="103"/>
    </row>
    <row r="6072" spans="1:3" s="111" customFormat="1">
      <c r="A6072" s="110"/>
      <c r="B6072" s="110"/>
      <c r="C6072" s="103"/>
    </row>
    <row r="6073" spans="1:3" s="111" customFormat="1">
      <c r="A6073" s="110"/>
      <c r="B6073" s="110"/>
      <c r="C6073" s="103"/>
    </row>
    <row r="6074" spans="1:3" s="111" customFormat="1">
      <c r="A6074" s="110"/>
      <c r="B6074" s="110"/>
      <c r="C6074" s="103"/>
    </row>
    <row r="6075" spans="1:3" s="111" customFormat="1">
      <c r="A6075" s="110"/>
      <c r="B6075" s="110"/>
      <c r="C6075" s="103"/>
    </row>
    <row r="6076" spans="1:3" s="111" customFormat="1">
      <c r="A6076" s="110"/>
      <c r="B6076" s="110"/>
      <c r="C6076" s="103"/>
    </row>
    <row r="6077" spans="1:3" s="111" customFormat="1">
      <c r="A6077" s="110"/>
      <c r="B6077" s="110"/>
      <c r="C6077" s="103"/>
    </row>
    <row r="6078" spans="1:3" s="111" customFormat="1">
      <c r="A6078" s="110"/>
      <c r="B6078" s="110"/>
      <c r="C6078" s="103"/>
    </row>
    <row r="6079" spans="1:3" s="111" customFormat="1">
      <c r="A6079" s="110"/>
      <c r="B6079" s="110"/>
      <c r="C6079" s="103"/>
    </row>
    <row r="6080" spans="1:3" s="111" customFormat="1">
      <c r="A6080" s="110"/>
      <c r="B6080" s="110"/>
      <c r="C6080" s="103"/>
    </row>
    <row r="6081" spans="1:3" s="111" customFormat="1">
      <c r="A6081" s="110"/>
      <c r="B6081" s="110"/>
      <c r="C6081" s="103"/>
    </row>
    <row r="6082" spans="1:3" s="111" customFormat="1">
      <c r="A6082" s="110"/>
      <c r="B6082" s="110"/>
      <c r="C6082" s="103"/>
    </row>
    <row r="6083" spans="1:3" s="111" customFormat="1">
      <c r="A6083" s="110"/>
      <c r="B6083" s="110"/>
      <c r="C6083" s="103"/>
    </row>
    <row r="6084" spans="1:3" s="111" customFormat="1">
      <c r="A6084" s="110"/>
      <c r="B6084" s="110"/>
      <c r="C6084" s="103"/>
    </row>
    <row r="6085" spans="1:3" s="111" customFormat="1">
      <c r="A6085" s="110"/>
      <c r="B6085" s="110"/>
      <c r="C6085" s="103"/>
    </row>
    <row r="6086" spans="1:3" s="111" customFormat="1">
      <c r="A6086" s="110"/>
      <c r="B6086" s="110"/>
      <c r="C6086" s="103"/>
    </row>
    <row r="6087" spans="1:3" s="111" customFormat="1">
      <c r="A6087" s="110"/>
      <c r="B6087" s="110"/>
      <c r="C6087" s="103"/>
    </row>
    <row r="6088" spans="1:3" s="111" customFormat="1">
      <c r="A6088" s="110"/>
      <c r="B6088" s="110"/>
      <c r="C6088" s="103"/>
    </row>
    <row r="6089" spans="1:3" s="111" customFormat="1">
      <c r="A6089" s="110"/>
      <c r="B6089" s="110"/>
      <c r="C6089" s="103"/>
    </row>
    <row r="6090" spans="1:3" s="111" customFormat="1">
      <c r="A6090" s="110"/>
      <c r="B6090" s="110"/>
      <c r="C6090" s="103"/>
    </row>
    <row r="6091" spans="1:3" s="111" customFormat="1">
      <c r="A6091" s="110"/>
      <c r="B6091" s="110"/>
      <c r="C6091" s="103"/>
    </row>
    <row r="6092" spans="1:3" s="111" customFormat="1">
      <c r="A6092" s="110"/>
      <c r="B6092" s="110"/>
      <c r="C6092" s="103"/>
    </row>
    <row r="6093" spans="1:3" s="111" customFormat="1">
      <c r="A6093" s="110"/>
      <c r="B6093" s="110"/>
      <c r="C6093" s="103"/>
    </row>
    <row r="6094" spans="1:3" s="111" customFormat="1">
      <c r="A6094" s="110"/>
      <c r="B6094" s="110"/>
      <c r="C6094" s="103"/>
    </row>
    <row r="6095" spans="1:3" s="111" customFormat="1">
      <c r="A6095" s="110"/>
      <c r="B6095" s="110"/>
      <c r="C6095" s="103"/>
    </row>
    <row r="6096" spans="1:3" s="111" customFormat="1">
      <c r="A6096" s="110"/>
      <c r="B6096" s="110"/>
      <c r="C6096" s="103"/>
    </row>
    <row r="6097" spans="1:3" s="111" customFormat="1">
      <c r="A6097" s="110"/>
      <c r="B6097" s="110"/>
      <c r="C6097" s="103"/>
    </row>
    <row r="6098" spans="1:3" s="111" customFormat="1">
      <c r="A6098" s="110"/>
      <c r="B6098" s="110"/>
      <c r="C6098" s="103"/>
    </row>
    <row r="6099" spans="1:3" s="111" customFormat="1">
      <c r="A6099" s="110"/>
      <c r="B6099" s="110"/>
      <c r="C6099" s="103"/>
    </row>
    <row r="6100" spans="1:3" s="111" customFormat="1">
      <c r="A6100" s="110"/>
      <c r="B6100" s="110"/>
      <c r="C6100" s="103"/>
    </row>
    <row r="6101" spans="1:3" s="111" customFormat="1">
      <c r="A6101" s="110"/>
      <c r="B6101" s="110"/>
      <c r="C6101" s="103"/>
    </row>
    <row r="6102" spans="1:3" s="111" customFormat="1">
      <c r="A6102" s="110"/>
      <c r="B6102" s="110"/>
      <c r="C6102" s="103"/>
    </row>
    <row r="6103" spans="1:3" s="111" customFormat="1">
      <c r="A6103" s="110"/>
      <c r="B6103" s="110"/>
      <c r="C6103" s="103"/>
    </row>
    <row r="6104" spans="1:3" s="111" customFormat="1">
      <c r="A6104" s="110"/>
      <c r="B6104" s="110"/>
      <c r="C6104" s="103"/>
    </row>
    <row r="6105" spans="1:3" s="111" customFormat="1">
      <c r="A6105" s="110"/>
      <c r="B6105" s="110"/>
      <c r="C6105" s="103"/>
    </row>
    <row r="6106" spans="1:3" s="111" customFormat="1">
      <c r="A6106" s="110"/>
      <c r="B6106" s="110"/>
      <c r="C6106" s="103"/>
    </row>
    <row r="6107" spans="1:3" s="111" customFormat="1">
      <c r="A6107" s="110"/>
      <c r="B6107" s="110"/>
      <c r="C6107" s="103"/>
    </row>
    <row r="6108" spans="1:3" s="111" customFormat="1">
      <c r="A6108" s="110"/>
      <c r="B6108" s="110"/>
      <c r="C6108" s="103"/>
    </row>
    <row r="6109" spans="1:3" s="111" customFormat="1">
      <c r="A6109" s="110"/>
      <c r="B6109" s="110"/>
      <c r="C6109" s="103"/>
    </row>
    <row r="6110" spans="1:3" s="111" customFormat="1">
      <c r="A6110" s="110"/>
      <c r="B6110" s="110"/>
      <c r="C6110" s="103"/>
    </row>
    <row r="6111" spans="1:3" s="111" customFormat="1">
      <c r="A6111" s="110"/>
      <c r="B6111" s="110"/>
      <c r="C6111" s="103"/>
    </row>
    <row r="6112" spans="1:3" s="111" customFormat="1">
      <c r="A6112" s="110"/>
      <c r="B6112" s="110"/>
      <c r="C6112" s="103"/>
    </row>
    <row r="6113" spans="1:3" s="111" customFormat="1">
      <c r="A6113" s="110"/>
      <c r="B6113" s="110"/>
      <c r="C6113" s="103"/>
    </row>
    <row r="6114" spans="1:3" s="111" customFormat="1">
      <c r="A6114" s="110"/>
      <c r="B6114" s="110"/>
      <c r="C6114" s="103"/>
    </row>
    <row r="6115" spans="1:3" s="111" customFormat="1">
      <c r="A6115" s="110"/>
      <c r="B6115" s="110"/>
      <c r="C6115" s="103"/>
    </row>
    <row r="6116" spans="1:3" s="111" customFormat="1">
      <c r="A6116" s="110"/>
      <c r="B6116" s="110"/>
      <c r="C6116" s="103"/>
    </row>
    <row r="6117" spans="1:3" s="111" customFormat="1">
      <c r="A6117" s="110"/>
      <c r="B6117" s="110"/>
      <c r="C6117" s="103"/>
    </row>
    <row r="6118" spans="1:3" s="111" customFormat="1">
      <c r="A6118" s="110"/>
      <c r="B6118" s="110"/>
      <c r="C6118" s="103"/>
    </row>
    <row r="6119" spans="1:3" s="111" customFormat="1">
      <c r="A6119" s="110"/>
      <c r="B6119" s="110"/>
      <c r="C6119" s="103"/>
    </row>
    <row r="6120" spans="1:3" s="111" customFormat="1">
      <c r="A6120" s="110"/>
      <c r="B6120" s="110"/>
      <c r="C6120" s="103"/>
    </row>
    <row r="6121" spans="1:3" s="111" customFormat="1">
      <c r="A6121" s="110"/>
      <c r="B6121" s="110"/>
      <c r="C6121" s="103"/>
    </row>
    <row r="6122" spans="1:3" s="111" customFormat="1">
      <c r="A6122" s="110"/>
      <c r="B6122" s="110"/>
      <c r="C6122" s="103"/>
    </row>
    <row r="6123" spans="1:3" s="111" customFormat="1">
      <c r="A6123" s="110"/>
      <c r="B6123" s="110"/>
      <c r="C6123" s="103"/>
    </row>
    <row r="6124" spans="1:3" s="111" customFormat="1">
      <c r="A6124" s="110"/>
      <c r="B6124" s="110"/>
      <c r="C6124" s="103"/>
    </row>
    <row r="6125" spans="1:3" s="111" customFormat="1">
      <c r="A6125" s="110"/>
      <c r="B6125" s="110"/>
      <c r="C6125" s="103"/>
    </row>
    <row r="6126" spans="1:3" s="111" customFormat="1">
      <c r="A6126" s="110"/>
      <c r="B6126" s="110"/>
      <c r="C6126" s="103"/>
    </row>
    <row r="6127" spans="1:3" s="111" customFormat="1">
      <c r="A6127" s="110"/>
      <c r="B6127" s="110"/>
      <c r="C6127" s="103"/>
    </row>
    <row r="6128" spans="1:3" s="111" customFormat="1">
      <c r="A6128" s="110"/>
      <c r="B6128" s="110"/>
      <c r="C6128" s="103"/>
    </row>
    <row r="6129" spans="1:3" s="111" customFormat="1">
      <c r="A6129" s="110"/>
      <c r="B6129" s="110"/>
      <c r="C6129" s="103"/>
    </row>
    <row r="6130" spans="1:3" s="111" customFormat="1">
      <c r="A6130" s="110"/>
      <c r="B6130" s="110"/>
      <c r="C6130" s="103"/>
    </row>
    <row r="6131" spans="1:3" s="111" customFormat="1">
      <c r="A6131" s="110"/>
      <c r="B6131" s="110"/>
      <c r="C6131" s="103"/>
    </row>
    <row r="6132" spans="1:3" s="111" customFormat="1">
      <c r="A6132" s="110"/>
      <c r="B6132" s="110"/>
      <c r="C6132" s="103"/>
    </row>
    <row r="6133" spans="1:3" s="111" customFormat="1">
      <c r="A6133" s="110"/>
      <c r="B6133" s="110"/>
      <c r="C6133" s="103"/>
    </row>
    <row r="6134" spans="1:3" s="111" customFormat="1">
      <c r="A6134" s="110"/>
      <c r="B6134" s="110"/>
      <c r="C6134" s="103"/>
    </row>
    <row r="6135" spans="1:3" s="111" customFormat="1">
      <c r="A6135" s="110"/>
      <c r="B6135" s="110"/>
      <c r="C6135" s="103"/>
    </row>
    <row r="6136" spans="1:3" s="111" customFormat="1">
      <c r="A6136" s="110"/>
      <c r="B6136" s="110"/>
      <c r="C6136" s="103"/>
    </row>
    <row r="6137" spans="1:3" s="111" customFormat="1">
      <c r="A6137" s="110"/>
      <c r="B6137" s="110"/>
      <c r="C6137" s="103"/>
    </row>
    <row r="6138" spans="1:3" s="111" customFormat="1">
      <c r="A6138" s="110"/>
      <c r="B6138" s="110"/>
      <c r="C6138" s="103"/>
    </row>
    <row r="6139" spans="1:3" s="111" customFormat="1">
      <c r="A6139" s="110"/>
      <c r="B6139" s="110"/>
      <c r="C6139" s="103"/>
    </row>
    <row r="6140" spans="1:3" s="111" customFormat="1">
      <c r="A6140" s="110"/>
      <c r="B6140" s="110"/>
      <c r="C6140" s="103"/>
    </row>
    <row r="6141" spans="1:3" s="111" customFormat="1">
      <c r="A6141" s="110"/>
      <c r="B6141" s="110"/>
      <c r="C6141" s="103"/>
    </row>
    <row r="6142" spans="1:3" s="111" customFormat="1">
      <c r="A6142" s="110"/>
      <c r="B6142" s="110"/>
      <c r="C6142" s="103"/>
    </row>
    <row r="6143" spans="1:3" s="111" customFormat="1">
      <c r="A6143" s="110"/>
      <c r="B6143" s="110"/>
      <c r="C6143" s="103"/>
    </row>
    <row r="6144" spans="1:3" s="111" customFormat="1">
      <c r="A6144" s="110"/>
      <c r="B6144" s="110"/>
      <c r="C6144" s="103"/>
    </row>
    <row r="6145" spans="1:3" s="111" customFormat="1">
      <c r="A6145" s="110"/>
      <c r="B6145" s="110"/>
      <c r="C6145" s="103"/>
    </row>
    <row r="6146" spans="1:3" s="111" customFormat="1">
      <c r="A6146" s="110"/>
      <c r="B6146" s="110"/>
      <c r="C6146" s="103"/>
    </row>
    <row r="6147" spans="1:3" s="111" customFormat="1">
      <c r="A6147" s="110"/>
      <c r="B6147" s="110"/>
      <c r="C6147" s="103"/>
    </row>
    <row r="6148" spans="1:3" s="111" customFormat="1">
      <c r="A6148" s="110"/>
      <c r="B6148" s="110"/>
      <c r="C6148" s="103"/>
    </row>
    <row r="6149" spans="1:3" s="111" customFormat="1">
      <c r="A6149" s="110"/>
      <c r="B6149" s="110"/>
      <c r="C6149" s="103"/>
    </row>
    <row r="6150" spans="1:3" s="111" customFormat="1">
      <c r="A6150" s="110"/>
      <c r="B6150" s="110"/>
      <c r="C6150" s="103"/>
    </row>
    <row r="6151" spans="1:3" s="111" customFormat="1">
      <c r="A6151" s="110"/>
      <c r="B6151" s="110"/>
      <c r="C6151" s="103"/>
    </row>
    <row r="6152" spans="1:3" s="111" customFormat="1">
      <c r="A6152" s="110"/>
      <c r="B6152" s="110"/>
      <c r="C6152" s="103"/>
    </row>
    <row r="6153" spans="1:3" s="111" customFormat="1">
      <c r="A6153" s="110"/>
      <c r="B6153" s="110"/>
      <c r="C6153" s="103"/>
    </row>
    <row r="6154" spans="1:3" s="111" customFormat="1">
      <c r="A6154" s="110"/>
      <c r="B6154" s="110"/>
      <c r="C6154" s="103"/>
    </row>
    <row r="6155" spans="1:3" s="111" customFormat="1">
      <c r="A6155" s="110"/>
      <c r="B6155" s="110"/>
      <c r="C6155" s="103"/>
    </row>
    <row r="6156" spans="1:3" s="111" customFormat="1">
      <c r="A6156" s="110"/>
      <c r="B6156" s="110"/>
      <c r="C6156" s="103"/>
    </row>
    <row r="6157" spans="1:3" s="111" customFormat="1">
      <c r="A6157" s="110"/>
      <c r="B6157" s="110"/>
      <c r="C6157" s="103"/>
    </row>
    <row r="6158" spans="1:3" s="111" customFormat="1">
      <c r="A6158" s="110"/>
      <c r="B6158" s="110"/>
      <c r="C6158" s="103"/>
    </row>
    <row r="6159" spans="1:3" s="111" customFormat="1">
      <c r="A6159" s="110"/>
      <c r="B6159" s="110"/>
      <c r="C6159" s="103"/>
    </row>
    <row r="6160" spans="1:3" s="111" customFormat="1">
      <c r="A6160" s="110"/>
      <c r="B6160" s="110"/>
      <c r="C6160" s="103"/>
    </row>
    <row r="6161" spans="1:3" s="111" customFormat="1">
      <c r="A6161" s="110"/>
      <c r="B6161" s="110"/>
      <c r="C6161" s="103"/>
    </row>
    <row r="6162" spans="1:3" s="111" customFormat="1">
      <c r="A6162" s="110"/>
      <c r="B6162" s="110"/>
      <c r="C6162" s="103"/>
    </row>
    <row r="6163" spans="1:3" s="111" customFormat="1">
      <c r="A6163" s="110"/>
      <c r="B6163" s="110"/>
      <c r="C6163" s="103"/>
    </row>
    <row r="6164" spans="1:3" s="111" customFormat="1">
      <c r="A6164" s="110"/>
      <c r="B6164" s="110"/>
      <c r="C6164" s="103"/>
    </row>
    <row r="6165" spans="1:3" s="111" customFormat="1">
      <c r="A6165" s="110"/>
      <c r="B6165" s="110"/>
      <c r="C6165" s="103"/>
    </row>
    <row r="6166" spans="1:3" s="111" customFormat="1">
      <c r="A6166" s="110"/>
      <c r="B6166" s="110"/>
      <c r="C6166" s="103"/>
    </row>
    <row r="6167" spans="1:3" s="111" customFormat="1">
      <c r="A6167" s="110"/>
      <c r="B6167" s="110"/>
      <c r="C6167" s="103"/>
    </row>
    <row r="6168" spans="1:3" s="111" customFormat="1">
      <c r="A6168" s="110"/>
      <c r="B6168" s="110"/>
      <c r="C6168" s="103"/>
    </row>
    <row r="6169" spans="1:3" s="111" customFormat="1">
      <c r="A6169" s="110"/>
      <c r="B6169" s="110"/>
      <c r="C6169" s="103"/>
    </row>
    <row r="6170" spans="1:3" s="111" customFormat="1">
      <c r="A6170" s="110"/>
      <c r="B6170" s="110"/>
      <c r="C6170" s="103"/>
    </row>
    <row r="6171" spans="1:3" s="111" customFormat="1">
      <c r="A6171" s="110"/>
      <c r="B6171" s="110"/>
      <c r="C6171" s="103"/>
    </row>
    <row r="6172" spans="1:3" s="111" customFormat="1">
      <c r="A6172" s="110"/>
      <c r="B6172" s="110"/>
      <c r="C6172" s="103"/>
    </row>
    <row r="6173" spans="1:3" s="111" customFormat="1">
      <c r="A6173" s="110"/>
      <c r="B6173" s="110"/>
      <c r="C6173" s="103"/>
    </row>
    <row r="6174" spans="1:3" s="111" customFormat="1">
      <c r="A6174" s="110"/>
      <c r="B6174" s="110"/>
      <c r="C6174" s="103"/>
    </row>
    <row r="6175" spans="1:3" s="111" customFormat="1">
      <c r="A6175" s="110"/>
      <c r="B6175" s="110"/>
      <c r="C6175" s="103"/>
    </row>
    <row r="6176" spans="1:3" s="111" customFormat="1">
      <c r="A6176" s="110"/>
      <c r="B6176" s="110"/>
      <c r="C6176" s="103"/>
    </row>
    <row r="6177" spans="1:3" s="111" customFormat="1">
      <c r="A6177" s="110"/>
      <c r="B6177" s="110"/>
      <c r="C6177" s="103"/>
    </row>
    <row r="6178" spans="1:3" s="111" customFormat="1">
      <c r="A6178" s="110"/>
      <c r="B6178" s="110"/>
      <c r="C6178" s="103"/>
    </row>
    <row r="6179" spans="1:3" s="111" customFormat="1">
      <c r="A6179" s="110"/>
      <c r="B6179" s="110"/>
      <c r="C6179" s="103"/>
    </row>
    <row r="6180" spans="1:3" s="111" customFormat="1">
      <c r="A6180" s="110"/>
      <c r="B6180" s="110"/>
      <c r="C6180" s="103"/>
    </row>
    <row r="6181" spans="1:3" s="111" customFormat="1">
      <c r="A6181" s="110"/>
      <c r="B6181" s="110"/>
      <c r="C6181" s="103"/>
    </row>
    <row r="6182" spans="1:3" s="111" customFormat="1">
      <c r="A6182" s="110"/>
      <c r="B6182" s="110"/>
      <c r="C6182" s="103"/>
    </row>
    <row r="6183" spans="1:3" s="111" customFormat="1">
      <c r="A6183" s="110"/>
      <c r="B6183" s="110"/>
      <c r="C6183" s="103"/>
    </row>
    <row r="6184" spans="1:3" s="111" customFormat="1">
      <c r="A6184" s="110"/>
      <c r="B6184" s="110"/>
      <c r="C6184" s="103"/>
    </row>
    <row r="6185" spans="1:3" s="111" customFormat="1">
      <c r="A6185" s="110"/>
      <c r="B6185" s="110"/>
      <c r="C6185" s="103"/>
    </row>
    <row r="6186" spans="1:3" s="111" customFormat="1">
      <c r="A6186" s="110"/>
      <c r="B6186" s="110"/>
      <c r="C6186" s="103"/>
    </row>
    <row r="6187" spans="1:3" s="111" customFormat="1">
      <c r="A6187" s="110"/>
      <c r="B6187" s="110"/>
      <c r="C6187" s="103"/>
    </row>
    <row r="6188" spans="1:3" s="111" customFormat="1">
      <c r="A6188" s="110"/>
      <c r="B6188" s="110"/>
      <c r="C6188" s="103"/>
    </row>
    <row r="6189" spans="1:3" s="111" customFormat="1">
      <c r="A6189" s="110"/>
      <c r="B6189" s="110"/>
      <c r="C6189" s="103"/>
    </row>
    <row r="6190" spans="1:3" s="111" customFormat="1">
      <c r="A6190" s="110"/>
      <c r="B6190" s="110"/>
      <c r="C6190" s="103"/>
    </row>
    <row r="6191" spans="1:3" s="111" customFormat="1">
      <c r="A6191" s="110"/>
      <c r="B6191" s="110"/>
      <c r="C6191" s="103"/>
    </row>
    <row r="6192" spans="1:3" s="111" customFormat="1">
      <c r="A6192" s="110"/>
      <c r="B6192" s="110"/>
      <c r="C6192" s="103"/>
    </row>
    <row r="6193" spans="1:3" s="111" customFormat="1">
      <c r="A6193" s="110"/>
      <c r="B6193" s="110"/>
      <c r="C6193" s="103"/>
    </row>
    <row r="6194" spans="1:3" s="111" customFormat="1">
      <c r="A6194" s="110"/>
      <c r="B6194" s="110"/>
      <c r="C6194" s="103"/>
    </row>
    <row r="6195" spans="1:3" s="111" customFormat="1">
      <c r="A6195" s="110"/>
      <c r="B6195" s="110"/>
      <c r="C6195" s="103"/>
    </row>
    <row r="6196" spans="1:3" s="111" customFormat="1">
      <c r="A6196" s="110"/>
      <c r="B6196" s="110"/>
      <c r="C6196" s="103"/>
    </row>
    <row r="6197" spans="1:3" s="111" customFormat="1">
      <c r="A6197" s="110"/>
      <c r="B6197" s="110"/>
      <c r="C6197" s="103"/>
    </row>
    <row r="6198" spans="1:3" s="111" customFormat="1">
      <c r="A6198" s="110"/>
      <c r="B6198" s="110"/>
      <c r="C6198" s="103"/>
    </row>
    <row r="6199" spans="1:3" s="111" customFormat="1">
      <c r="A6199" s="110"/>
      <c r="B6199" s="110"/>
      <c r="C6199" s="103"/>
    </row>
    <row r="6200" spans="1:3" s="111" customFormat="1">
      <c r="A6200" s="110"/>
      <c r="B6200" s="110"/>
      <c r="C6200" s="103"/>
    </row>
    <row r="6201" spans="1:3" s="111" customFormat="1">
      <c r="A6201" s="110"/>
      <c r="B6201" s="110"/>
      <c r="C6201" s="103"/>
    </row>
    <row r="6202" spans="1:3" s="111" customFormat="1">
      <c r="A6202" s="110"/>
      <c r="B6202" s="110"/>
      <c r="C6202" s="103"/>
    </row>
    <row r="6203" spans="1:3" s="111" customFormat="1">
      <c r="A6203" s="110"/>
      <c r="B6203" s="110"/>
      <c r="C6203" s="103"/>
    </row>
    <row r="6204" spans="1:3" s="111" customFormat="1">
      <c r="A6204" s="110"/>
      <c r="B6204" s="110"/>
      <c r="C6204" s="103"/>
    </row>
    <row r="6205" spans="1:3" s="111" customFormat="1">
      <c r="A6205" s="110"/>
      <c r="B6205" s="110"/>
      <c r="C6205" s="103"/>
    </row>
    <row r="6206" spans="1:3" s="111" customFormat="1">
      <c r="A6206" s="110"/>
      <c r="B6206" s="110"/>
      <c r="C6206" s="103"/>
    </row>
    <row r="6207" spans="1:3" s="111" customFormat="1">
      <c r="A6207" s="110"/>
      <c r="B6207" s="110"/>
      <c r="C6207" s="103"/>
    </row>
    <row r="6208" spans="1:3" s="111" customFormat="1">
      <c r="A6208" s="110"/>
      <c r="B6208" s="110"/>
      <c r="C6208" s="103"/>
    </row>
    <row r="6209" spans="1:3" s="111" customFormat="1">
      <c r="A6209" s="110"/>
      <c r="B6209" s="110"/>
      <c r="C6209" s="103"/>
    </row>
    <row r="6210" spans="1:3" s="111" customFormat="1">
      <c r="A6210" s="110"/>
      <c r="B6210" s="110"/>
      <c r="C6210" s="103"/>
    </row>
    <row r="6211" spans="1:3" s="111" customFormat="1">
      <c r="A6211" s="110"/>
      <c r="B6211" s="110"/>
      <c r="C6211" s="103"/>
    </row>
    <row r="6212" spans="1:3" s="111" customFormat="1">
      <c r="A6212" s="110"/>
      <c r="B6212" s="110"/>
      <c r="C6212" s="103"/>
    </row>
    <row r="6213" spans="1:3" s="111" customFormat="1">
      <c r="A6213" s="110"/>
      <c r="B6213" s="110"/>
      <c r="C6213" s="103"/>
    </row>
    <row r="6214" spans="1:3" s="111" customFormat="1">
      <c r="A6214" s="110"/>
      <c r="B6214" s="110"/>
      <c r="C6214" s="103"/>
    </row>
    <row r="6215" spans="1:3" s="111" customFormat="1">
      <c r="A6215" s="110"/>
      <c r="B6215" s="110"/>
      <c r="C6215" s="103"/>
    </row>
    <row r="6216" spans="1:3" s="111" customFormat="1">
      <c r="A6216" s="110"/>
      <c r="B6216" s="110"/>
      <c r="C6216" s="103"/>
    </row>
    <row r="6217" spans="1:3" s="111" customFormat="1">
      <c r="A6217" s="110"/>
      <c r="B6217" s="110"/>
      <c r="C6217" s="103"/>
    </row>
    <row r="6218" spans="1:3" s="111" customFormat="1">
      <c r="A6218" s="110"/>
      <c r="B6218" s="110"/>
      <c r="C6218" s="103"/>
    </row>
    <row r="6219" spans="1:3" s="111" customFormat="1">
      <c r="A6219" s="110"/>
      <c r="B6219" s="110"/>
      <c r="C6219" s="103"/>
    </row>
    <row r="6220" spans="1:3" s="111" customFormat="1">
      <c r="A6220" s="110"/>
      <c r="B6220" s="110"/>
      <c r="C6220" s="103"/>
    </row>
    <row r="6221" spans="1:3" s="111" customFormat="1">
      <c r="A6221" s="110"/>
      <c r="B6221" s="110"/>
      <c r="C6221" s="103"/>
    </row>
    <row r="6222" spans="1:3" s="111" customFormat="1">
      <c r="A6222" s="110"/>
      <c r="B6222" s="110"/>
      <c r="C6222" s="103"/>
    </row>
    <row r="6223" spans="1:3" s="111" customFormat="1">
      <c r="A6223" s="110"/>
      <c r="B6223" s="110"/>
      <c r="C6223" s="103"/>
    </row>
    <row r="6224" spans="1:3" s="111" customFormat="1">
      <c r="A6224" s="110"/>
      <c r="B6224" s="110"/>
      <c r="C6224" s="103"/>
    </row>
    <row r="6225" spans="1:3" s="111" customFormat="1">
      <c r="A6225" s="110"/>
      <c r="B6225" s="110"/>
      <c r="C6225" s="103"/>
    </row>
    <row r="6226" spans="1:3" s="111" customFormat="1">
      <c r="A6226" s="110"/>
      <c r="B6226" s="110"/>
      <c r="C6226" s="103"/>
    </row>
    <row r="6227" spans="1:3" s="111" customFormat="1">
      <c r="A6227" s="110"/>
      <c r="B6227" s="110"/>
      <c r="C6227" s="103"/>
    </row>
    <row r="6228" spans="1:3" s="111" customFormat="1">
      <c r="A6228" s="110"/>
      <c r="B6228" s="110"/>
      <c r="C6228" s="103"/>
    </row>
    <row r="6229" spans="1:3" s="111" customFormat="1">
      <c r="A6229" s="110"/>
      <c r="B6229" s="110"/>
      <c r="C6229" s="103"/>
    </row>
    <row r="6230" spans="1:3" s="111" customFormat="1">
      <c r="A6230" s="110"/>
      <c r="B6230" s="110"/>
      <c r="C6230" s="103"/>
    </row>
    <row r="6231" spans="1:3" s="111" customFormat="1">
      <c r="A6231" s="110"/>
      <c r="B6231" s="110"/>
      <c r="C6231" s="103"/>
    </row>
    <row r="6232" spans="1:3" s="111" customFormat="1">
      <c r="A6232" s="110"/>
      <c r="B6232" s="110"/>
      <c r="C6232" s="103"/>
    </row>
    <row r="6233" spans="1:3" s="111" customFormat="1">
      <c r="A6233" s="110"/>
      <c r="B6233" s="110"/>
      <c r="C6233" s="103"/>
    </row>
    <row r="6234" spans="1:3" s="111" customFormat="1">
      <c r="A6234" s="110"/>
      <c r="B6234" s="110"/>
      <c r="C6234" s="103"/>
    </row>
    <row r="6235" spans="1:3" s="111" customFormat="1">
      <c r="A6235" s="110"/>
      <c r="B6235" s="110"/>
      <c r="C6235" s="103"/>
    </row>
    <row r="6236" spans="1:3" s="111" customFormat="1">
      <c r="A6236" s="110"/>
      <c r="B6236" s="110"/>
      <c r="C6236" s="103"/>
    </row>
    <row r="6237" spans="1:3" s="111" customFormat="1">
      <c r="A6237" s="110"/>
      <c r="B6237" s="110"/>
      <c r="C6237" s="103"/>
    </row>
    <row r="6238" spans="1:3" s="111" customFormat="1">
      <c r="A6238" s="110"/>
      <c r="B6238" s="110"/>
      <c r="C6238" s="103"/>
    </row>
    <row r="6239" spans="1:3" s="111" customFormat="1">
      <c r="A6239" s="110"/>
      <c r="B6239" s="110"/>
      <c r="C6239" s="103"/>
    </row>
    <row r="6240" spans="1:3" s="111" customFormat="1">
      <c r="A6240" s="110"/>
      <c r="B6240" s="110"/>
      <c r="C6240" s="103"/>
    </row>
    <row r="6241" spans="1:3" s="111" customFormat="1">
      <c r="A6241" s="110"/>
      <c r="B6241" s="110"/>
      <c r="C6241" s="103"/>
    </row>
    <row r="6242" spans="1:3" s="111" customFormat="1">
      <c r="A6242" s="110"/>
      <c r="B6242" s="110"/>
      <c r="C6242" s="103"/>
    </row>
    <row r="6243" spans="1:3" s="111" customFormat="1">
      <c r="A6243" s="110"/>
      <c r="B6243" s="110"/>
      <c r="C6243" s="103"/>
    </row>
    <row r="6244" spans="1:3" s="111" customFormat="1">
      <c r="A6244" s="110"/>
      <c r="B6244" s="110"/>
      <c r="C6244" s="103"/>
    </row>
    <row r="6245" spans="1:3" s="111" customFormat="1">
      <c r="A6245" s="110"/>
      <c r="B6245" s="110"/>
      <c r="C6245" s="103"/>
    </row>
    <row r="6246" spans="1:3" s="111" customFormat="1">
      <c r="A6246" s="110"/>
      <c r="B6246" s="110"/>
      <c r="C6246" s="103"/>
    </row>
    <row r="6247" spans="1:3" s="111" customFormat="1">
      <c r="A6247" s="110"/>
      <c r="B6247" s="110"/>
      <c r="C6247" s="103"/>
    </row>
    <row r="6248" spans="1:3" s="111" customFormat="1">
      <c r="A6248" s="110"/>
      <c r="B6248" s="110"/>
      <c r="C6248" s="103"/>
    </row>
    <row r="6249" spans="1:3" s="111" customFormat="1">
      <c r="A6249" s="110"/>
      <c r="B6249" s="110"/>
      <c r="C6249" s="103"/>
    </row>
    <row r="6250" spans="1:3" s="111" customFormat="1">
      <c r="A6250" s="110"/>
      <c r="B6250" s="110"/>
      <c r="C6250" s="103"/>
    </row>
    <row r="6251" spans="1:3" s="111" customFormat="1">
      <c r="A6251" s="110"/>
      <c r="B6251" s="110"/>
      <c r="C6251" s="103"/>
    </row>
    <row r="6252" spans="1:3" s="111" customFormat="1">
      <c r="A6252" s="110"/>
      <c r="B6252" s="110"/>
      <c r="C6252" s="103"/>
    </row>
    <row r="6253" spans="1:3" s="111" customFormat="1">
      <c r="A6253" s="110"/>
      <c r="B6253" s="110"/>
      <c r="C6253" s="103"/>
    </row>
    <row r="6254" spans="1:3" s="111" customFormat="1">
      <c r="A6254" s="110"/>
      <c r="B6254" s="110"/>
      <c r="C6254" s="103"/>
    </row>
    <row r="6255" spans="1:3" s="111" customFormat="1">
      <c r="A6255" s="110"/>
      <c r="B6255" s="110"/>
      <c r="C6255" s="103"/>
    </row>
    <row r="6256" spans="1:3" s="111" customFormat="1">
      <c r="A6256" s="110"/>
      <c r="B6256" s="110"/>
      <c r="C6256" s="103"/>
    </row>
    <row r="6257" spans="1:3" s="111" customFormat="1">
      <c r="A6257" s="110"/>
      <c r="B6257" s="110"/>
      <c r="C6257" s="103"/>
    </row>
    <row r="6258" spans="1:3" s="111" customFormat="1">
      <c r="A6258" s="110"/>
      <c r="B6258" s="110"/>
      <c r="C6258" s="103"/>
    </row>
    <row r="6259" spans="1:3" s="111" customFormat="1">
      <c r="A6259" s="110"/>
      <c r="B6259" s="110"/>
      <c r="C6259" s="103"/>
    </row>
    <row r="6260" spans="1:3" s="111" customFormat="1">
      <c r="A6260" s="110"/>
      <c r="B6260" s="110"/>
      <c r="C6260" s="103"/>
    </row>
    <row r="6261" spans="1:3" s="111" customFormat="1">
      <c r="A6261" s="110"/>
      <c r="B6261" s="110"/>
      <c r="C6261" s="103"/>
    </row>
    <row r="6262" spans="1:3" s="111" customFormat="1">
      <c r="A6262" s="110"/>
      <c r="B6262" s="110"/>
      <c r="C6262" s="103"/>
    </row>
    <row r="6263" spans="1:3" s="111" customFormat="1">
      <c r="A6263" s="110"/>
      <c r="B6263" s="110"/>
      <c r="C6263" s="103"/>
    </row>
    <row r="6264" spans="1:3" s="111" customFormat="1">
      <c r="A6264" s="110"/>
      <c r="B6264" s="110"/>
      <c r="C6264" s="103"/>
    </row>
    <row r="6265" spans="1:3" s="111" customFormat="1">
      <c r="A6265" s="110"/>
      <c r="B6265" s="110"/>
      <c r="C6265" s="103"/>
    </row>
    <row r="6266" spans="1:3" s="111" customFormat="1">
      <c r="A6266" s="110"/>
      <c r="B6266" s="110"/>
      <c r="C6266" s="103"/>
    </row>
    <row r="6267" spans="1:3" s="111" customFormat="1">
      <c r="A6267" s="110"/>
      <c r="B6267" s="110"/>
      <c r="C6267" s="103"/>
    </row>
    <row r="6268" spans="1:3" s="111" customFormat="1">
      <c r="A6268" s="110"/>
      <c r="B6268" s="110"/>
      <c r="C6268" s="103"/>
    </row>
    <row r="6269" spans="1:3" s="111" customFormat="1">
      <c r="A6269" s="110"/>
      <c r="B6269" s="110"/>
      <c r="C6269" s="103"/>
    </row>
    <row r="6270" spans="1:3" s="111" customFormat="1">
      <c r="A6270" s="110"/>
      <c r="B6270" s="110"/>
      <c r="C6270" s="103"/>
    </row>
    <row r="6271" spans="1:3" s="111" customFormat="1">
      <c r="A6271" s="110"/>
      <c r="B6271" s="110"/>
      <c r="C6271" s="103"/>
    </row>
    <row r="6272" spans="1:3" s="111" customFormat="1">
      <c r="A6272" s="110"/>
      <c r="B6272" s="110"/>
      <c r="C6272" s="103"/>
    </row>
    <row r="6273" spans="1:3" s="111" customFormat="1">
      <c r="A6273" s="110"/>
      <c r="B6273" s="110"/>
      <c r="C6273" s="103"/>
    </row>
    <row r="6274" spans="1:3" s="111" customFormat="1">
      <c r="A6274" s="110"/>
      <c r="B6274" s="110"/>
      <c r="C6274" s="103"/>
    </row>
    <row r="6275" spans="1:3" s="111" customFormat="1">
      <c r="A6275" s="110"/>
      <c r="B6275" s="110"/>
      <c r="C6275" s="103"/>
    </row>
    <row r="6276" spans="1:3" s="111" customFormat="1">
      <c r="A6276" s="110"/>
      <c r="B6276" s="110"/>
      <c r="C6276" s="103"/>
    </row>
    <row r="6277" spans="1:3" s="111" customFormat="1">
      <c r="A6277" s="110"/>
      <c r="B6277" s="110"/>
      <c r="C6277" s="103"/>
    </row>
    <row r="6278" spans="1:3" s="111" customFormat="1">
      <c r="A6278" s="110"/>
      <c r="B6278" s="110"/>
      <c r="C6278" s="103"/>
    </row>
    <row r="6279" spans="1:3" s="111" customFormat="1">
      <c r="A6279" s="110"/>
      <c r="B6279" s="110"/>
      <c r="C6279" s="103"/>
    </row>
    <row r="6280" spans="1:3" s="111" customFormat="1">
      <c r="A6280" s="110"/>
      <c r="B6280" s="110"/>
      <c r="C6280" s="103"/>
    </row>
    <row r="6281" spans="1:3" s="111" customFormat="1">
      <c r="A6281" s="110"/>
      <c r="B6281" s="110"/>
      <c r="C6281" s="103"/>
    </row>
    <row r="6282" spans="1:3" s="111" customFormat="1">
      <c r="A6282" s="110"/>
      <c r="B6282" s="110"/>
      <c r="C6282" s="103"/>
    </row>
    <row r="6283" spans="1:3" s="111" customFormat="1">
      <c r="A6283" s="110"/>
      <c r="B6283" s="110"/>
      <c r="C6283" s="103"/>
    </row>
    <row r="6284" spans="1:3" s="111" customFormat="1">
      <c r="A6284" s="110"/>
      <c r="B6284" s="110"/>
      <c r="C6284" s="103"/>
    </row>
    <row r="6285" spans="1:3" s="111" customFormat="1">
      <c r="A6285" s="110"/>
      <c r="B6285" s="110"/>
      <c r="C6285" s="103"/>
    </row>
    <row r="6286" spans="1:3" s="111" customFormat="1">
      <c r="A6286" s="110"/>
      <c r="B6286" s="110"/>
      <c r="C6286" s="103"/>
    </row>
    <row r="6287" spans="1:3" s="111" customFormat="1">
      <c r="A6287" s="110"/>
      <c r="B6287" s="110"/>
      <c r="C6287" s="103"/>
    </row>
    <row r="6288" spans="1:3" s="111" customFormat="1">
      <c r="A6288" s="110"/>
      <c r="B6288" s="110"/>
      <c r="C6288" s="103"/>
    </row>
    <row r="6289" spans="1:3" s="111" customFormat="1">
      <c r="A6289" s="110"/>
      <c r="B6289" s="110"/>
      <c r="C6289" s="103"/>
    </row>
    <row r="6290" spans="1:3" s="111" customFormat="1">
      <c r="A6290" s="110"/>
      <c r="B6290" s="110"/>
      <c r="C6290" s="103"/>
    </row>
    <row r="6291" spans="1:3" s="111" customFormat="1">
      <c r="A6291" s="110"/>
      <c r="B6291" s="110"/>
      <c r="C6291" s="103"/>
    </row>
    <row r="6292" spans="1:3" s="111" customFormat="1">
      <c r="A6292" s="110"/>
      <c r="B6292" s="110"/>
      <c r="C6292" s="103"/>
    </row>
    <row r="6293" spans="1:3" s="111" customFormat="1">
      <c r="A6293" s="110"/>
      <c r="B6293" s="110"/>
      <c r="C6293" s="103"/>
    </row>
    <row r="6294" spans="1:3" s="111" customFormat="1">
      <c r="A6294" s="110"/>
      <c r="B6294" s="110"/>
      <c r="C6294" s="103"/>
    </row>
    <row r="6295" spans="1:3" s="111" customFormat="1">
      <c r="A6295" s="110"/>
      <c r="B6295" s="110"/>
      <c r="C6295" s="103"/>
    </row>
    <row r="6296" spans="1:3" s="111" customFormat="1">
      <c r="A6296" s="110"/>
      <c r="B6296" s="110"/>
      <c r="C6296" s="103"/>
    </row>
    <row r="6297" spans="1:3" s="111" customFormat="1">
      <c r="A6297" s="110"/>
      <c r="B6297" s="110"/>
      <c r="C6297" s="103"/>
    </row>
    <row r="6298" spans="1:3" s="111" customFormat="1">
      <c r="A6298" s="110"/>
      <c r="B6298" s="110"/>
      <c r="C6298" s="103"/>
    </row>
    <row r="6299" spans="1:3" s="111" customFormat="1">
      <c r="A6299" s="110"/>
      <c r="B6299" s="110"/>
      <c r="C6299" s="103"/>
    </row>
    <row r="6300" spans="1:3" s="111" customFormat="1">
      <c r="A6300" s="110"/>
      <c r="B6300" s="110"/>
      <c r="C6300" s="103"/>
    </row>
    <row r="6301" spans="1:3" s="111" customFormat="1">
      <c r="A6301" s="110"/>
      <c r="B6301" s="110"/>
      <c r="C6301" s="103"/>
    </row>
    <row r="6302" spans="1:3" s="111" customFormat="1">
      <c r="A6302" s="110"/>
      <c r="B6302" s="110"/>
      <c r="C6302" s="103"/>
    </row>
    <row r="6303" spans="1:3" s="111" customFormat="1">
      <c r="A6303" s="110"/>
      <c r="B6303" s="110"/>
      <c r="C6303" s="103"/>
    </row>
    <row r="6304" spans="1:3" s="111" customFormat="1">
      <c r="A6304" s="110"/>
      <c r="B6304" s="110"/>
      <c r="C6304" s="103"/>
    </row>
    <row r="6305" spans="1:3" s="111" customFormat="1">
      <c r="A6305" s="110"/>
      <c r="B6305" s="110"/>
      <c r="C6305" s="103"/>
    </row>
    <row r="6306" spans="1:3" s="111" customFormat="1">
      <c r="A6306" s="110"/>
      <c r="B6306" s="110"/>
      <c r="C6306" s="103"/>
    </row>
    <row r="6307" spans="1:3" s="111" customFormat="1">
      <c r="A6307" s="110"/>
      <c r="B6307" s="110"/>
      <c r="C6307" s="103"/>
    </row>
    <row r="6308" spans="1:3" s="111" customFormat="1">
      <c r="A6308" s="110"/>
      <c r="B6308" s="110"/>
      <c r="C6308" s="103"/>
    </row>
    <row r="6309" spans="1:3" s="111" customFormat="1">
      <c r="A6309" s="110"/>
      <c r="B6309" s="110"/>
      <c r="C6309" s="103"/>
    </row>
    <row r="6310" spans="1:3" s="111" customFormat="1">
      <c r="A6310" s="110"/>
      <c r="B6310" s="110"/>
      <c r="C6310" s="103"/>
    </row>
    <row r="6311" spans="1:3" s="111" customFormat="1">
      <c r="A6311" s="110"/>
      <c r="B6311" s="110"/>
      <c r="C6311" s="103"/>
    </row>
    <row r="6312" spans="1:3" s="111" customFormat="1">
      <c r="A6312" s="110"/>
      <c r="B6312" s="110"/>
      <c r="C6312" s="103"/>
    </row>
    <row r="6313" spans="1:3" s="111" customFormat="1">
      <c r="A6313" s="110"/>
      <c r="B6313" s="110"/>
      <c r="C6313" s="103"/>
    </row>
    <row r="6314" spans="1:3" s="111" customFormat="1">
      <c r="A6314" s="110"/>
      <c r="B6314" s="110"/>
      <c r="C6314" s="103"/>
    </row>
    <row r="6315" spans="1:3" s="111" customFormat="1">
      <c r="A6315" s="110"/>
      <c r="B6315" s="110"/>
      <c r="C6315" s="103"/>
    </row>
    <row r="6316" spans="1:3" s="111" customFormat="1">
      <c r="A6316" s="110"/>
      <c r="B6316" s="110"/>
      <c r="C6316" s="103"/>
    </row>
    <row r="6317" spans="1:3" s="111" customFormat="1">
      <c r="A6317" s="110"/>
      <c r="B6317" s="110"/>
      <c r="C6317" s="103"/>
    </row>
    <row r="6318" spans="1:3" s="111" customFormat="1">
      <c r="A6318" s="110"/>
      <c r="B6318" s="110"/>
      <c r="C6318" s="103"/>
    </row>
    <row r="6319" spans="1:3" s="111" customFormat="1">
      <c r="A6319" s="110"/>
      <c r="B6319" s="110"/>
      <c r="C6319" s="103"/>
    </row>
    <row r="6320" spans="1:3" s="111" customFormat="1">
      <c r="A6320" s="110"/>
      <c r="B6320" s="110"/>
      <c r="C6320" s="103"/>
    </row>
    <row r="6321" spans="1:3" s="111" customFormat="1">
      <c r="A6321" s="110"/>
      <c r="B6321" s="110"/>
      <c r="C6321" s="103"/>
    </row>
    <row r="6322" spans="1:3" s="111" customFormat="1">
      <c r="A6322" s="110"/>
      <c r="B6322" s="110"/>
      <c r="C6322" s="103"/>
    </row>
    <row r="6323" spans="1:3" s="111" customFormat="1">
      <c r="A6323" s="110"/>
      <c r="B6323" s="110"/>
      <c r="C6323" s="103"/>
    </row>
    <row r="6324" spans="1:3" s="111" customFormat="1">
      <c r="A6324" s="110"/>
      <c r="B6324" s="110"/>
      <c r="C6324" s="103"/>
    </row>
    <row r="6325" spans="1:3" s="111" customFormat="1">
      <c r="A6325" s="110"/>
      <c r="B6325" s="110"/>
      <c r="C6325" s="103"/>
    </row>
    <row r="6326" spans="1:3" s="111" customFormat="1">
      <c r="A6326" s="110"/>
      <c r="B6326" s="110"/>
      <c r="C6326" s="103"/>
    </row>
    <row r="6327" spans="1:3" s="111" customFormat="1">
      <c r="A6327" s="110"/>
      <c r="B6327" s="110"/>
      <c r="C6327" s="103"/>
    </row>
    <row r="6328" spans="1:3" s="111" customFormat="1">
      <c r="A6328" s="110"/>
      <c r="B6328" s="110"/>
      <c r="C6328" s="103"/>
    </row>
    <row r="6329" spans="1:3" s="111" customFormat="1">
      <c r="A6329" s="110"/>
      <c r="B6329" s="110"/>
      <c r="C6329" s="103"/>
    </row>
    <row r="6330" spans="1:3" s="111" customFormat="1">
      <c r="A6330" s="110"/>
      <c r="B6330" s="110"/>
      <c r="C6330" s="103"/>
    </row>
    <row r="6331" spans="1:3" s="111" customFormat="1">
      <c r="A6331" s="110"/>
      <c r="B6331" s="110"/>
      <c r="C6331" s="103"/>
    </row>
    <row r="6332" spans="1:3" s="111" customFormat="1">
      <c r="A6332" s="110"/>
      <c r="B6332" s="110"/>
      <c r="C6332" s="103"/>
    </row>
    <row r="6333" spans="1:3" s="111" customFormat="1">
      <c r="A6333" s="110"/>
      <c r="B6333" s="110"/>
      <c r="C6333" s="103"/>
    </row>
    <row r="6334" spans="1:3" s="111" customFormat="1">
      <c r="A6334" s="110"/>
      <c r="B6334" s="110"/>
      <c r="C6334" s="103"/>
    </row>
    <row r="6335" spans="1:3" s="111" customFormat="1">
      <c r="A6335" s="110"/>
      <c r="B6335" s="110"/>
      <c r="C6335" s="103"/>
    </row>
    <row r="6336" spans="1:3" s="111" customFormat="1">
      <c r="A6336" s="110"/>
      <c r="B6336" s="110"/>
      <c r="C6336" s="103"/>
    </row>
    <row r="6337" spans="1:3" s="111" customFormat="1">
      <c r="A6337" s="110"/>
      <c r="B6337" s="110"/>
      <c r="C6337" s="103"/>
    </row>
    <row r="6338" spans="1:3" s="111" customFormat="1">
      <c r="A6338" s="110"/>
      <c r="B6338" s="110"/>
      <c r="C6338" s="103"/>
    </row>
    <row r="6339" spans="1:3" s="111" customFormat="1">
      <c r="A6339" s="110"/>
      <c r="B6339" s="110"/>
      <c r="C6339" s="103"/>
    </row>
    <row r="6340" spans="1:3" s="111" customFormat="1">
      <c r="A6340" s="110"/>
      <c r="B6340" s="110"/>
      <c r="C6340" s="103"/>
    </row>
    <row r="6341" spans="1:3" s="111" customFormat="1">
      <c r="A6341" s="110"/>
      <c r="B6341" s="110"/>
      <c r="C6341" s="103"/>
    </row>
    <row r="6342" spans="1:3" s="111" customFormat="1">
      <c r="A6342" s="110"/>
      <c r="B6342" s="110"/>
      <c r="C6342" s="103"/>
    </row>
    <row r="6343" spans="1:3" s="111" customFormat="1">
      <c r="A6343" s="110"/>
      <c r="B6343" s="110"/>
      <c r="C6343" s="103"/>
    </row>
    <row r="6344" spans="1:3" s="111" customFormat="1">
      <c r="A6344" s="110"/>
      <c r="B6344" s="110"/>
      <c r="C6344" s="103"/>
    </row>
    <row r="6345" spans="1:3" s="111" customFormat="1">
      <c r="A6345" s="110"/>
      <c r="B6345" s="110"/>
      <c r="C6345" s="103"/>
    </row>
    <row r="6346" spans="1:3" s="111" customFormat="1">
      <c r="A6346" s="110"/>
      <c r="B6346" s="110"/>
      <c r="C6346" s="103"/>
    </row>
    <row r="6347" spans="1:3" s="111" customFormat="1">
      <c r="A6347" s="110"/>
      <c r="B6347" s="110"/>
      <c r="C6347" s="103"/>
    </row>
    <row r="6348" spans="1:3" s="111" customFormat="1">
      <c r="A6348" s="110"/>
      <c r="B6348" s="110"/>
      <c r="C6348" s="103"/>
    </row>
    <row r="6349" spans="1:3" s="111" customFormat="1">
      <c r="A6349" s="110"/>
      <c r="B6349" s="110"/>
      <c r="C6349" s="103"/>
    </row>
    <row r="6350" spans="1:3" s="111" customFormat="1">
      <c r="A6350" s="110"/>
      <c r="B6350" s="110"/>
      <c r="C6350" s="103"/>
    </row>
    <row r="6351" spans="1:3" s="111" customFormat="1">
      <c r="A6351" s="110"/>
      <c r="B6351" s="110"/>
      <c r="C6351" s="103"/>
    </row>
    <row r="6352" spans="1:3" s="111" customFormat="1">
      <c r="A6352" s="110"/>
      <c r="B6352" s="110"/>
      <c r="C6352" s="103"/>
    </row>
    <row r="6353" spans="1:3" s="111" customFormat="1">
      <c r="A6353" s="110"/>
      <c r="B6353" s="110"/>
      <c r="C6353" s="103"/>
    </row>
    <row r="6354" spans="1:3" s="111" customFormat="1">
      <c r="A6354" s="110"/>
      <c r="B6354" s="110"/>
      <c r="C6354" s="103"/>
    </row>
    <row r="6355" spans="1:3" s="111" customFormat="1">
      <c r="A6355" s="110"/>
      <c r="B6355" s="110"/>
      <c r="C6355" s="103"/>
    </row>
    <row r="6356" spans="1:3" s="111" customFormat="1">
      <c r="A6356" s="110"/>
      <c r="B6356" s="110"/>
      <c r="C6356" s="103"/>
    </row>
    <row r="6357" spans="1:3" s="111" customFormat="1">
      <c r="A6357" s="110"/>
      <c r="B6357" s="110"/>
      <c r="C6357" s="103"/>
    </row>
    <row r="6358" spans="1:3" s="111" customFormat="1">
      <c r="A6358" s="110"/>
      <c r="B6358" s="110"/>
      <c r="C6358" s="103"/>
    </row>
    <row r="6359" spans="1:3" s="111" customFormat="1">
      <c r="A6359" s="110"/>
      <c r="B6359" s="110"/>
      <c r="C6359" s="103"/>
    </row>
    <row r="6360" spans="1:3" s="111" customFormat="1">
      <c r="A6360" s="110"/>
      <c r="B6360" s="110"/>
      <c r="C6360" s="103"/>
    </row>
    <row r="6361" spans="1:3" s="111" customFormat="1">
      <c r="A6361" s="110"/>
      <c r="B6361" s="110"/>
      <c r="C6361" s="103"/>
    </row>
    <row r="6362" spans="1:3" s="111" customFormat="1">
      <c r="A6362" s="110"/>
      <c r="B6362" s="110"/>
      <c r="C6362" s="103"/>
    </row>
    <row r="6363" spans="1:3" s="111" customFormat="1">
      <c r="A6363" s="110"/>
      <c r="B6363" s="110"/>
      <c r="C6363" s="103"/>
    </row>
    <row r="6364" spans="1:3" s="111" customFormat="1">
      <c r="A6364" s="110"/>
      <c r="B6364" s="110"/>
      <c r="C6364" s="103"/>
    </row>
    <row r="6365" spans="1:3" s="111" customFormat="1">
      <c r="A6365" s="110"/>
      <c r="B6365" s="110"/>
      <c r="C6365" s="103"/>
    </row>
    <row r="6366" spans="1:3" s="111" customFormat="1">
      <c r="A6366" s="110"/>
      <c r="B6366" s="110"/>
      <c r="C6366" s="103"/>
    </row>
    <row r="6367" spans="1:3" s="111" customFormat="1">
      <c r="A6367" s="110"/>
      <c r="B6367" s="110"/>
      <c r="C6367" s="103"/>
    </row>
    <row r="6368" spans="1:3" s="111" customFormat="1">
      <c r="A6368" s="110"/>
      <c r="B6368" s="110"/>
      <c r="C6368" s="103"/>
    </row>
    <row r="6369" spans="1:3" s="111" customFormat="1">
      <c r="A6369" s="110"/>
      <c r="B6369" s="110"/>
      <c r="C6369" s="103"/>
    </row>
    <row r="6370" spans="1:3" s="111" customFormat="1">
      <c r="A6370" s="110"/>
      <c r="B6370" s="110"/>
      <c r="C6370" s="103"/>
    </row>
    <row r="6371" spans="1:3" s="111" customFormat="1">
      <c r="A6371" s="110"/>
      <c r="B6371" s="110"/>
      <c r="C6371" s="103"/>
    </row>
    <row r="6372" spans="1:3" s="111" customFormat="1">
      <c r="A6372" s="110"/>
      <c r="B6372" s="110"/>
      <c r="C6372" s="103"/>
    </row>
    <row r="6373" spans="1:3" s="111" customFormat="1">
      <c r="A6373" s="110"/>
      <c r="B6373" s="110"/>
      <c r="C6373" s="103"/>
    </row>
    <row r="6374" spans="1:3" s="111" customFormat="1">
      <c r="A6374" s="110"/>
      <c r="B6374" s="110"/>
      <c r="C6374" s="103"/>
    </row>
    <row r="6375" spans="1:3" s="111" customFormat="1">
      <c r="A6375" s="110"/>
      <c r="B6375" s="110"/>
      <c r="C6375" s="103"/>
    </row>
    <row r="6376" spans="1:3" s="111" customFormat="1">
      <c r="A6376" s="110"/>
      <c r="B6376" s="110"/>
      <c r="C6376" s="103"/>
    </row>
    <row r="6377" spans="1:3" s="111" customFormat="1">
      <c r="A6377" s="110"/>
      <c r="B6377" s="110"/>
      <c r="C6377" s="103"/>
    </row>
    <row r="6378" spans="1:3" s="111" customFormat="1">
      <c r="A6378" s="110"/>
      <c r="B6378" s="110"/>
      <c r="C6378" s="103"/>
    </row>
    <row r="6379" spans="1:3" s="111" customFormat="1">
      <c r="A6379" s="110"/>
      <c r="B6379" s="110"/>
      <c r="C6379" s="103"/>
    </row>
    <row r="6380" spans="1:3" s="111" customFormat="1">
      <c r="A6380" s="110"/>
      <c r="B6380" s="110"/>
      <c r="C6380" s="103"/>
    </row>
    <row r="6381" spans="1:3" s="111" customFormat="1">
      <c r="A6381" s="110"/>
      <c r="B6381" s="110"/>
      <c r="C6381" s="103"/>
    </row>
    <row r="6382" spans="1:3" s="111" customFormat="1">
      <c r="A6382" s="110"/>
      <c r="B6382" s="110"/>
      <c r="C6382" s="103"/>
    </row>
    <row r="6383" spans="1:3" s="111" customFormat="1">
      <c r="A6383" s="110"/>
      <c r="B6383" s="110"/>
      <c r="C6383" s="103"/>
    </row>
    <row r="6384" spans="1:3" s="111" customFormat="1">
      <c r="A6384" s="110"/>
      <c r="B6384" s="110"/>
      <c r="C6384" s="103"/>
    </row>
    <row r="6385" spans="1:3" s="111" customFormat="1">
      <c r="A6385" s="110"/>
      <c r="B6385" s="110"/>
      <c r="C6385" s="103"/>
    </row>
    <row r="6386" spans="1:3" s="111" customFormat="1">
      <c r="A6386" s="110"/>
      <c r="B6386" s="110"/>
      <c r="C6386" s="103"/>
    </row>
    <row r="6387" spans="1:3" s="111" customFormat="1">
      <c r="A6387" s="110"/>
      <c r="B6387" s="110"/>
      <c r="C6387" s="103"/>
    </row>
    <row r="6388" spans="1:3" s="111" customFormat="1">
      <c r="A6388" s="110"/>
      <c r="B6388" s="110"/>
      <c r="C6388" s="103"/>
    </row>
    <row r="6389" spans="1:3" s="111" customFormat="1">
      <c r="A6389" s="110"/>
      <c r="B6389" s="110"/>
      <c r="C6389" s="103"/>
    </row>
    <row r="6390" spans="1:3" s="111" customFormat="1">
      <c r="A6390" s="110"/>
      <c r="B6390" s="110"/>
      <c r="C6390" s="103"/>
    </row>
    <row r="6391" spans="1:3" s="111" customFormat="1">
      <c r="A6391" s="110"/>
      <c r="B6391" s="110"/>
      <c r="C6391" s="103"/>
    </row>
    <row r="6392" spans="1:3" s="111" customFormat="1">
      <c r="A6392" s="110"/>
      <c r="B6392" s="110"/>
      <c r="C6392" s="103"/>
    </row>
    <row r="6393" spans="1:3" s="111" customFormat="1">
      <c r="A6393" s="110"/>
      <c r="B6393" s="110"/>
      <c r="C6393" s="103"/>
    </row>
    <row r="6394" spans="1:3" s="111" customFormat="1">
      <c r="A6394" s="110"/>
      <c r="B6394" s="110"/>
      <c r="C6394" s="103"/>
    </row>
    <row r="6395" spans="1:3" s="111" customFormat="1">
      <c r="A6395" s="110"/>
      <c r="B6395" s="110"/>
      <c r="C6395" s="103"/>
    </row>
    <row r="6396" spans="1:3" s="111" customFormat="1">
      <c r="A6396" s="110"/>
      <c r="B6396" s="110"/>
      <c r="C6396" s="103"/>
    </row>
    <row r="6397" spans="1:3" s="111" customFormat="1">
      <c r="A6397" s="110"/>
      <c r="B6397" s="110"/>
      <c r="C6397" s="103"/>
    </row>
    <row r="6398" spans="1:3" s="111" customFormat="1">
      <c r="A6398" s="110"/>
      <c r="B6398" s="110"/>
      <c r="C6398" s="103"/>
    </row>
    <row r="6399" spans="1:3" s="111" customFormat="1">
      <c r="A6399" s="110"/>
      <c r="B6399" s="110"/>
      <c r="C6399" s="103"/>
    </row>
    <row r="6400" spans="1:3" s="111" customFormat="1">
      <c r="A6400" s="110"/>
      <c r="B6400" s="110"/>
      <c r="C6400" s="103"/>
    </row>
    <row r="6401" spans="1:3" s="111" customFormat="1">
      <c r="A6401" s="110"/>
      <c r="B6401" s="110"/>
      <c r="C6401" s="103"/>
    </row>
    <row r="6402" spans="1:3" s="111" customFormat="1">
      <c r="A6402" s="110"/>
      <c r="B6402" s="110"/>
      <c r="C6402" s="103"/>
    </row>
    <row r="6403" spans="1:3" s="111" customFormat="1">
      <c r="A6403" s="110"/>
      <c r="B6403" s="110"/>
      <c r="C6403" s="103"/>
    </row>
    <row r="6404" spans="1:3" s="111" customFormat="1">
      <c r="A6404" s="110"/>
      <c r="B6404" s="110"/>
      <c r="C6404" s="103"/>
    </row>
    <row r="6405" spans="1:3" s="111" customFormat="1">
      <c r="A6405" s="110"/>
      <c r="B6405" s="110"/>
      <c r="C6405" s="103"/>
    </row>
    <row r="6406" spans="1:3" s="111" customFormat="1">
      <c r="A6406" s="110"/>
      <c r="B6406" s="110"/>
      <c r="C6406" s="103"/>
    </row>
    <row r="6407" spans="1:3" s="111" customFormat="1">
      <c r="A6407" s="110"/>
      <c r="B6407" s="110"/>
      <c r="C6407" s="103"/>
    </row>
    <row r="6408" spans="1:3" s="111" customFormat="1">
      <c r="A6408" s="110"/>
      <c r="B6408" s="110"/>
      <c r="C6408" s="103"/>
    </row>
    <row r="6409" spans="1:3" s="111" customFormat="1">
      <c r="A6409" s="110"/>
      <c r="B6409" s="110"/>
      <c r="C6409" s="103"/>
    </row>
    <row r="6410" spans="1:3" s="111" customFormat="1">
      <c r="A6410" s="110"/>
      <c r="B6410" s="110"/>
      <c r="C6410" s="103"/>
    </row>
    <row r="6411" spans="1:3" s="111" customFormat="1">
      <c r="A6411" s="110"/>
      <c r="B6411" s="110"/>
      <c r="C6411" s="103"/>
    </row>
    <row r="6412" spans="1:3" s="111" customFormat="1">
      <c r="A6412" s="110"/>
      <c r="B6412" s="110"/>
      <c r="C6412" s="103"/>
    </row>
    <row r="6413" spans="1:3" s="111" customFormat="1">
      <c r="A6413" s="110"/>
      <c r="B6413" s="110"/>
      <c r="C6413" s="103"/>
    </row>
    <row r="6414" spans="1:3" s="111" customFormat="1">
      <c r="A6414" s="110"/>
      <c r="B6414" s="110"/>
      <c r="C6414" s="103"/>
    </row>
    <row r="6415" spans="1:3" s="111" customFormat="1">
      <c r="A6415" s="110"/>
      <c r="B6415" s="110"/>
      <c r="C6415" s="103"/>
    </row>
    <row r="6416" spans="1:3" s="111" customFormat="1">
      <c r="A6416" s="110"/>
      <c r="B6416" s="110"/>
      <c r="C6416" s="103"/>
    </row>
    <row r="6417" spans="1:3" s="111" customFormat="1">
      <c r="A6417" s="110"/>
      <c r="B6417" s="110"/>
      <c r="C6417" s="103"/>
    </row>
    <row r="6418" spans="1:3" s="111" customFormat="1">
      <c r="A6418" s="110"/>
      <c r="B6418" s="110"/>
      <c r="C6418" s="103"/>
    </row>
    <row r="6419" spans="1:3" s="111" customFormat="1">
      <c r="A6419" s="110"/>
      <c r="B6419" s="110"/>
      <c r="C6419" s="103"/>
    </row>
    <row r="6420" spans="1:3" s="111" customFormat="1">
      <c r="A6420" s="110"/>
      <c r="B6420" s="110"/>
      <c r="C6420" s="103"/>
    </row>
    <row r="6421" spans="1:3" s="111" customFormat="1">
      <c r="A6421" s="110"/>
      <c r="B6421" s="110"/>
      <c r="C6421" s="103"/>
    </row>
    <row r="6422" spans="1:3" s="111" customFormat="1">
      <c r="A6422" s="110"/>
      <c r="B6422" s="110"/>
      <c r="C6422" s="103"/>
    </row>
    <row r="6423" spans="1:3" s="111" customFormat="1">
      <c r="A6423" s="110"/>
      <c r="B6423" s="110"/>
      <c r="C6423" s="103"/>
    </row>
    <row r="6424" spans="1:3" s="111" customFormat="1">
      <c r="A6424" s="110"/>
      <c r="B6424" s="110"/>
      <c r="C6424" s="103"/>
    </row>
    <row r="6425" spans="1:3" s="111" customFormat="1">
      <c r="A6425" s="110"/>
      <c r="B6425" s="110"/>
      <c r="C6425" s="103"/>
    </row>
    <row r="6426" spans="1:3" s="111" customFormat="1">
      <c r="A6426" s="110"/>
      <c r="B6426" s="110"/>
      <c r="C6426" s="103"/>
    </row>
    <row r="6427" spans="1:3" s="111" customFormat="1">
      <c r="A6427" s="110"/>
      <c r="B6427" s="110"/>
      <c r="C6427" s="103"/>
    </row>
    <row r="6428" spans="1:3" s="111" customFormat="1">
      <c r="A6428" s="110"/>
      <c r="B6428" s="110"/>
      <c r="C6428" s="103"/>
    </row>
    <row r="6429" spans="1:3" s="111" customFormat="1">
      <c r="A6429" s="110"/>
      <c r="B6429" s="110"/>
      <c r="C6429" s="103"/>
    </row>
    <row r="6430" spans="1:3" s="111" customFormat="1">
      <c r="A6430" s="110"/>
      <c r="B6430" s="110"/>
      <c r="C6430" s="103"/>
    </row>
    <row r="6431" spans="1:3" s="111" customFormat="1">
      <c r="A6431" s="110"/>
      <c r="B6431" s="110"/>
      <c r="C6431" s="103"/>
    </row>
    <row r="6432" spans="1:3" s="111" customFormat="1">
      <c r="A6432" s="110"/>
      <c r="B6432" s="110"/>
      <c r="C6432" s="103"/>
    </row>
    <row r="6433" spans="1:3" s="111" customFormat="1">
      <c r="A6433" s="110"/>
      <c r="B6433" s="110"/>
      <c r="C6433" s="103"/>
    </row>
    <row r="6434" spans="1:3" s="111" customFormat="1">
      <c r="A6434" s="110"/>
      <c r="B6434" s="110"/>
      <c r="C6434" s="103"/>
    </row>
    <row r="6435" spans="1:3" s="111" customFormat="1">
      <c r="A6435" s="110"/>
      <c r="B6435" s="110"/>
      <c r="C6435" s="103"/>
    </row>
    <row r="6436" spans="1:3" s="111" customFormat="1">
      <c r="A6436" s="110"/>
      <c r="B6436" s="110"/>
      <c r="C6436" s="103"/>
    </row>
    <row r="6437" spans="1:3" s="111" customFormat="1">
      <c r="A6437" s="110"/>
      <c r="B6437" s="110"/>
      <c r="C6437" s="103"/>
    </row>
    <row r="6438" spans="1:3" s="111" customFormat="1">
      <c r="A6438" s="110"/>
      <c r="B6438" s="110"/>
      <c r="C6438" s="103"/>
    </row>
    <row r="6439" spans="1:3" s="111" customFormat="1">
      <c r="A6439" s="110"/>
      <c r="B6439" s="110"/>
      <c r="C6439" s="103"/>
    </row>
    <row r="6440" spans="1:3" s="111" customFormat="1">
      <c r="A6440" s="110"/>
      <c r="B6440" s="110"/>
      <c r="C6440" s="103"/>
    </row>
    <row r="6441" spans="1:3" s="111" customFormat="1">
      <c r="A6441" s="110"/>
      <c r="B6441" s="110"/>
      <c r="C6441" s="103"/>
    </row>
    <row r="6442" spans="1:3" s="111" customFormat="1">
      <c r="A6442" s="110"/>
      <c r="B6442" s="110"/>
      <c r="C6442" s="103"/>
    </row>
    <row r="6443" spans="1:3" s="111" customFormat="1">
      <c r="A6443" s="110"/>
      <c r="B6443" s="110"/>
      <c r="C6443" s="103"/>
    </row>
    <row r="6444" spans="1:3" s="111" customFormat="1">
      <c r="A6444" s="110"/>
      <c r="B6444" s="110"/>
      <c r="C6444" s="103"/>
    </row>
    <row r="6445" spans="1:3" s="111" customFormat="1">
      <c r="A6445" s="110"/>
      <c r="B6445" s="110"/>
      <c r="C6445" s="103"/>
    </row>
    <row r="6446" spans="1:3" s="111" customFormat="1">
      <c r="A6446" s="110"/>
      <c r="B6446" s="110"/>
      <c r="C6446" s="103"/>
    </row>
    <row r="6447" spans="1:3" s="111" customFormat="1">
      <c r="A6447" s="110"/>
      <c r="B6447" s="110"/>
      <c r="C6447" s="103"/>
    </row>
    <row r="6448" spans="1:3" s="111" customFormat="1">
      <c r="A6448" s="110"/>
      <c r="B6448" s="110"/>
      <c r="C6448" s="103"/>
    </row>
    <row r="6449" spans="1:3" s="111" customFormat="1">
      <c r="A6449" s="110"/>
      <c r="B6449" s="110"/>
      <c r="C6449" s="103"/>
    </row>
    <row r="6450" spans="1:3" s="111" customFormat="1">
      <c r="A6450" s="110"/>
      <c r="B6450" s="110"/>
      <c r="C6450" s="103"/>
    </row>
    <row r="6451" spans="1:3" s="111" customFormat="1">
      <c r="A6451" s="110"/>
      <c r="B6451" s="110"/>
      <c r="C6451" s="103"/>
    </row>
    <row r="6452" spans="1:3" s="111" customFormat="1">
      <c r="A6452" s="110"/>
      <c r="B6452" s="110"/>
      <c r="C6452" s="103"/>
    </row>
    <row r="6453" spans="1:3" s="111" customFormat="1">
      <c r="A6453" s="110"/>
      <c r="B6453" s="110"/>
      <c r="C6453" s="103"/>
    </row>
    <row r="6454" spans="1:3" s="111" customFormat="1">
      <c r="A6454" s="110"/>
      <c r="B6454" s="110"/>
      <c r="C6454" s="103"/>
    </row>
    <row r="6455" spans="1:3" s="111" customFormat="1">
      <c r="A6455" s="110"/>
      <c r="B6455" s="110"/>
      <c r="C6455" s="103"/>
    </row>
    <row r="6456" spans="1:3" s="111" customFormat="1">
      <c r="A6456" s="110"/>
      <c r="B6456" s="110"/>
      <c r="C6456" s="103"/>
    </row>
    <row r="6457" spans="1:3" s="111" customFormat="1">
      <c r="A6457" s="110"/>
      <c r="B6457" s="110"/>
      <c r="C6457" s="103"/>
    </row>
    <row r="6458" spans="1:3" s="111" customFormat="1">
      <c r="A6458" s="110"/>
      <c r="B6458" s="110"/>
      <c r="C6458" s="103"/>
    </row>
    <row r="6459" spans="1:3" s="111" customFormat="1">
      <c r="A6459" s="110"/>
      <c r="B6459" s="110"/>
      <c r="C6459" s="103"/>
    </row>
    <row r="6460" spans="1:3" s="111" customFormat="1">
      <c r="A6460" s="110"/>
      <c r="B6460" s="110"/>
      <c r="C6460" s="103"/>
    </row>
    <row r="6461" spans="1:3" s="111" customFormat="1">
      <c r="A6461" s="110"/>
      <c r="B6461" s="110"/>
      <c r="C6461" s="103"/>
    </row>
    <row r="6462" spans="1:3" s="111" customFormat="1">
      <c r="A6462" s="110"/>
      <c r="B6462" s="110"/>
      <c r="C6462" s="103"/>
    </row>
    <row r="6463" spans="1:3" s="111" customFormat="1">
      <c r="A6463" s="110"/>
      <c r="B6463" s="110"/>
      <c r="C6463" s="103"/>
    </row>
    <row r="6464" spans="1:3" s="111" customFormat="1">
      <c r="A6464" s="110"/>
      <c r="B6464" s="110"/>
      <c r="C6464" s="103"/>
    </row>
    <row r="6465" spans="1:3" s="111" customFormat="1">
      <c r="A6465" s="110"/>
      <c r="B6465" s="110"/>
      <c r="C6465" s="103"/>
    </row>
    <row r="6466" spans="1:3" s="111" customFormat="1">
      <c r="A6466" s="110"/>
      <c r="B6466" s="110"/>
      <c r="C6466" s="103"/>
    </row>
    <row r="6467" spans="1:3" s="111" customFormat="1">
      <c r="A6467" s="110"/>
      <c r="B6467" s="110"/>
      <c r="C6467" s="103"/>
    </row>
    <row r="6468" spans="1:3" s="111" customFormat="1">
      <c r="A6468" s="110"/>
      <c r="B6468" s="110"/>
      <c r="C6468" s="103"/>
    </row>
    <row r="6469" spans="1:3" s="111" customFormat="1">
      <c r="A6469" s="110"/>
      <c r="B6469" s="110"/>
      <c r="C6469" s="103"/>
    </row>
    <row r="6470" spans="1:3" s="111" customFormat="1">
      <c r="A6470" s="110"/>
      <c r="B6470" s="110"/>
      <c r="C6470" s="103"/>
    </row>
    <row r="6471" spans="1:3" s="111" customFormat="1">
      <c r="A6471" s="110"/>
      <c r="B6471" s="110"/>
      <c r="C6471" s="103"/>
    </row>
    <row r="6472" spans="1:3" s="111" customFormat="1">
      <c r="A6472" s="110"/>
      <c r="B6472" s="110"/>
      <c r="C6472" s="103"/>
    </row>
    <row r="6473" spans="1:3" s="111" customFormat="1">
      <c r="A6473" s="110"/>
      <c r="B6473" s="110"/>
      <c r="C6473" s="103"/>
    </row>
    <row r="6474" spans="1:3" s="111" customFormat="1">
      <c r="A6474" s="110"/>
      <c r="B6474" s="110"/>
      <c r="C6474" s="103"/>
    </row>
    <row r="6475" spans="1:3" s="111" customFormat="1">
      <c r="A6475" s="110"/>
      <c r="B6475" s="110"/>
      <c r="C6475" s="103"/>
    </row>
    <row r="6476" spans="1:3" s="111" customFormat="1">
      <c r="A6476" s="110"/>
      <c r="B6476" s="110"/>
      <c r="C6476" s="103"/>
    </row>
    <row r="6477" spans="1:3" s="111" customFormat="1">
      <c r="A6477" s="110"/>
      <c r="B6477" s="110"/>
      <c r="C6477" s="103"/>
    </row>
    <row r="6478" spans="1:3" s="111" customFormat="1">
      <c r="A6478" s="110"/>
      <c r="B6478" s="110"/>
      <c r="C6478" s="103"/>
    </row>
    <row r="6479" spans="1:3" s="111" customFormat="1">
      <c r="A6479" s="110"/>
      <c r="B6479" s="110"/>
      <c r="C6479" s="103"/>
    </row>
    <row r="6480" spans="1:3" s="111" customFormat="1">
      <c r="A6480" s="110"/>
      <c r="B6480" s="110"/>
      <c r="C6480" s="103"/>
    </row>
    <row r="6481" spans="1:3" s="111" customFormat="1">
      <c r="A6481" s="110"/>
      <c r="B6481" s="110"/>
      <c r="C6481" s="103"/>
    </row>
    <row r="6482" spans="1:3" s="111" customFormat="1">
      <c r="A6482" s="110"/>
      <c r="B6482" s="110"/>
      <c r="C6482" s="103"/>
    </row>
    <row r="6483" spans="1:3" s="111" customFormat="1">
      <c r="A6483" s="110"/>
      <c r="B6483" s="110"/>
      <c r="C6483" s="103"/>
    </row>
    <row r="6484" spans="1:3" s="111" customFormat="1">
      <c r="A6484" s="110"/>
      <c r="B6484" s="110"/>
      <c r="C6484" s="103"/>
    </row>
    <row r="6485" spans="1:3" s="111" customFormat="1">
      <c r="A6485" s="110"/>
      <c r="B6485" s="110"/>
      <c r="C6485" s="103"/>
    </row>
    <row r="6486" spans="1:3" s="111" customFormat="1">
      <c r="A6486" s="110"/>
      <c r="B6486" s="110"/>
      <c r="C6486" s="103"/>
    </row>
    <row r="6487" spans="1:3" s="111" customFormat="1">
      <c r="A6487" s="110"/>
      <c r="B6487" s="110"/>
      <c r="C6487" s="103"/>
    </row>
    <row r="6488" spans="1:3" s="111" customFormat="1">
      <c r="A6488" s="110"/>
      <c r="B6488" s="110"/>
      <c r="C6488" s="103"/>
    </row>
    <row r="6489" spans="1:3" s="111" customFormat="1">
      <c r="A6489" s="110"/>
      <c r="B6489" s="110"/>
      <c r="C6489" s="103"/>
    </row>
    <row r="6490" spans="1:3" s="111" customFormat="1">
      <c r="A6490" s="110"/>
      <c r="B6490" s="110"/>
      <c r="C6490" s="103"/>
    </row>
    <row r="6491" spans="1:3" s="111" customFormat="1">
      <c r="A6491" s="110"/>
      <c r="B6491" s="110"/>
      <c r="C6491" s="103"/>
    </row>
    <row r="6492" spans="1:3" s="111" customFormat="1">
      <c r="A6492" s="110"/>
      <c r="B6492" s="110"/>
      <c r="C6492" s="103"/>
    </row>
    <row r="6493" spans="1:3" s="111" customFormat="1">
      <c r="A6493" s="110"/>
      <c r="B6493" s="110"/>
      <c r="C6493" s="103"/>
    </row>
    <row r="6494" spans="1:3" s="111" customFormat="1">
      <c r="A6494" s="110"/>
      <c r="B6494" s="110"/>
      <c r="C6494" s="103"/>
    </row>
    <row r="6495" spans="1:3" s="111" customFormat="1">
      <c r="A6495" s="110"/>
      <c r="B6495" s="110"/>
      <c r="C6495" s="103"/>
    </row>
    <row r="6496" spans="1:3" s="111" customFormat="1">
      <c r="A6496" s="110"/>
      <c r="B6496" s="110"/>
      <c r="C6496" s="103"/>
    </row>
    <row r="6497" spans="1:3" s="111" customFormat="1">
      <c r="A6497" s="110"/>
      <c r="B6497" s="110"/>
      <c r="C6497" s="103"/>
    </row>
    <row r="6498" spans="1:3" s="111" customFormat="1">
      <c r="A6498" s="110"/>
      <c r="B6498" s="110"/>
      <c r="C6498" s="103"/>
    </row>
    <row r="6499" spans="1:3" s="111" customFormat="1">
      <c r="A6499" s="110"/>
      <c r="B6499" s="110"/>
      <c r="C6499" s="103"/>
    </row>
    <row r="6500" spans="1:3" s="111" customFormat="1">
      <c r="A6500" s="110"/>
      <c r="B6500" s="110"/>
      <c r="C6500" s="103"/>
    </row>
    <row r="6501" spans="1:3" s="111" customFormat="1">
      <c r="A6501" s="110"/>
      <c r="B6501" s="110"/>
      <c r="C6501" s="103"/>
    </row>
    <row r="6502" spans="1:3" s="111" customFormat="1">
      <c r="A6502" s="110"/>
      <c r="B6502" s="110"/>
      <c r="C6502" s="103"/>
    </row>
    <row r="6503" spans="1:3" s="111" customFormat="1">
      <c r="A6503" s="110"/>
      <c r="B6503" s="110"/>
      <c r="C6503" s="103"/>
    </row>
    <row r="6504" spans="1:3" s="111" customFormat="1">
      <c r="A6504" s="110"/>
      <c r="B6504" s="110"/>
      <c r="C6504" s="103"/>
    </row>
    <row r="6505" spans="1:3" s="111" customFormat="1">
      <c r="A6505" s="110"/>
      <c r="B6505" s="110"/>
      <c r="C6505" s="103"/>
    </row>
    <row r="6506" spans="1:3" s="111" customFormat="1">
      <c r="A6506" s="110"/>
      <c r="B6506" s="110"/>
      <c r="C6506" s="103"/>
    </row>
    <row r="6507" spans="1:3" s="111" customFormat="1">
      <c r="A6507" s="110"/>
      <c r="B6507" s="110"/>
      <c r="C6507" s="103"/>
    </row>
    <row r="6508" spans="1:3" s="111" customFormat="1">
      <c r="A6508" s="110"/>
      <c r="B6508" s="110"/>
      <c r="C6508" s="103"/>
    </row>
    <row r="6509" spans="1:3" s="111" customFormat="1">
      <c r="A6509" s="110"/>
      <c r="B6509" s="110"/>
      <c r="C6509" s="103"/>
    </row>
    <row r="6510" spans="1:3" s="111" customFormat="1">
      <c r="A6510" s="110"/>
      <c r="B6510" s="110"/>
      <c r="C6510" s="103"/>
    </row>
    <row r="6511" spans="1:3" s="111" customFormat="1">
      <c r="A6511" s="110"/>
      <c r="B6511" s="110"/>
      <c r="C6511" s="103"/>
    </row>
    <row r="6512" spans="1:3" s="111" customFormat="1">
      <c r="A6512" s="110"/>
      <c r="B6512" s="110"/>
      <c r="C6512" s="103"/>
    </row>
    <row r="6513" spans="1:3" s="111" customFormat="1">
      <c r="A6513" s="110"/>
      <c r="B6513" s="110"/>
      <c r="C6513" s="103"/>
    </row>
    <row r="6514" spans="1:3" s="111" customFormat="1">
      <c r="A6514" s="110"/>
      <c r="B6514" s="110"/>
      <c r="C6514" s="103"/>
    </row>
    <row r="6515" spans="1:3" s="111" customFormat="1">
      <c r="A6515" s="110"/>
      <c r="B6515" s="110"/>
      <c r="C6515" s="103"/>
    </row>
    <row r="6516" spans="1:3" s="111" customFormat="1">
      <c r="A6516" s="110"/>
      <c r="B6516" s="110"/>
      <c r="C6516" s="103"/>
    </row>
    <row r="6517" spans="1:3" s="111" customFormat="1">
      <c r="A6517" s="110"/>
      <c r="B6517" s="110"/>
      <c r="C6517" s="103"/>
    </row>
    <row r="6518" spans="1:3" s="111" customFormat="1">
      <c r="A6518" s="110"/>
      <c r="B6518" s="110"/>
      <c r="C6518" s="103"/>
    </row>
    <row r="6519" spans="1:3" s="111" customFormat="1">
      <c r="A6519" s="110"/>
      <c r="B6519" s="110"/>
      <c r="C6519" s="103"/>
    </row>
    <row r="6520" spans="1:3" s="111" customFormat="1">
      <c r="A6520" s="110"/>
      <c r="B6520" s="110"/>
      <c r="C6520" s="103"/>
    </row>
    <row r="6521" spans="1:3" s="111" customFormat="1">
      <c r="A6521" s="110"/>
      <c r="B6521" s="110"/>
      <c r="C6521" s="103"/>
    </row>
    <row r="6522" spans="1:3" s="111" customFormat="1">
      <c r="A6522" s="110"/>
      <c r="B6522" s="110"/>
      <c r="C6522" s="103"/>
    </row>
    <row r="6523" spans="1:3" s="111" customFormat="1">
      <c r="A6523" s="110"/>
      <c r="B6523" s="110"/>
      <c r="C6523" s="103"/>
    </row>
    <row r="6524" spans="1:3" s="111" customFormat="1">
      <c r="A6524" s="110"/>
      <c r="B6524" s="110"/>
      <c r="C6524" s="103"/>
    </row>
    <row r="6525" spans="1:3" s="111" customFormat="1">
      <c r="A6525" s="110"/>
      <c r="B6525" s="110"/>
      <c r="C6525" s="103"/>
    </row>
    <row r="6526" spans="1:3" s="111" customFormat="1">
      <c r="A6526" s="110"/>
      <c r="B6526" s="110"/>
      <c r="C6526" s="103"/>
    </row>
    <row r="6527" spans="1:3" s="111" customFormat="1">
      <c r="A6527" s="110"/>
      <c r="B6527" s="110"/>
      <c r="C6527" s="103"/>
    </row>
    <row r="6528" spans="1:3" s="111" customFormat="1">
      <c r="A6528" s="110"/>
      <c r="B6528" s="110"/>
      <c r="C6528" s="103"/>
    </row>
    <row r="6529" spans="1:3" s="111" customFormat="1">
      <c r="A6529" s="110"/>
      <c r="B6529" s="110"/>
      <c r="C6529" s="103"/>
    </row>
    <row r="6530" spans="1:3" s="111" customFormat="1">
      <c r="A6530" s="110"/>
      <c r="B6530" s="110"/>
      <c r="C6530" s="103"/>
    </row>
    <row r="6531" spans="1:3" s="111" customFormat="1">
      <c r="A6531" s="110"/>
      <c r="B6531" s="110"/>
      <c r="C6531" s="103"/>
    </row>
    <row r="6532" spans="1:3" s="111" customFormat="1">
      <c r="A6532" s="110"/>
      <c r="B6532" s="110"/>
      <c r="C6532" s="103"/>
    </row>
    <row r="6533" spans="1:3" s="111" customFormat="1">
      <c r="A6533" s="110"/>
      <c r="B6533" s="110"/>
      <c r="C6533" s="103"/>
    </row>
    <row r="6534" spans="1:3" s="111" customFormat="1">
      <c r="A6534" s="110"/>
      <c r="B6534" s="110"/>
      <c r="C6534" s="103"/>
    </row>
    <row r="6535" spans="1:3" s="111" customFormat="1">
      <c r="A6535" s="110"/>
      <c r="B6535" s="110"/>
      <c r="C6535" s="103"/>
    </row>
    <row r="6536" spans="1:3" s="111" customFormat="1">
      <c r="A6536" s="110"/>
      <c r="B6536" s="110"/>
      <c r="C6536" s="103"/>
    </row>
    <row r="6537" spans="1:3" s="111" customFormat="1">
      <c r="A6537" s="110"/>
      <c r="B6537" s="110"/>
      <c r="C6537" s="103"/>
    </row>
    <row r="6538" spans="1:3" s="111" customFormat="1">
      <c r="A6538" s="110"/>
      <c r="B6538" s="110"/>
      <c r="C6538" s="103"/>
    </row>
    <row r="6539" spans="1:3" s="111" customFormat="1">
      <c r="A6539" s="110"/>
      <c r="B6539" s="110"/>
      <c r="C6539" s="103"/>
    </row>
    <row r="6540" spans="1:3" s="111" customFormat="1">
      <c r="A6540" s="110"/>
      <c r="B6540" s="110"/>
      <c r="C6540" s="103"/>
    </row>
    <row r="6541" spans="1:3" s="111" customFormat="1">
      <c r="A6541" s="110"/>
      <c r="B6541" s="110"/>
      <c r="C6541" s="103"/>
    </row>
    <row r="6542" spans="1:3" s="111" customFormat="1">
      <c r="A6542" s="110"/>
      <c r="B6542" s="110"/>
      <c r="C6542" s="103"/>
    </row>
    <row r="6543" spans="1:3" s="111" customFormat="1">
      <c r="A6543" s="110"/>
      <c r="B6543" s="110"/>
      <c r="C6543" s="103"/>
    </row>
    <row r="6544" spans="1:3" s="111" customFormat="1">
      <c r="A6544" s="110"/>
      <c r="B6544" s="110"/>
      <c r="C6544" s="103"/>
    </row>
    <row r="6545" spans="1:3" s="111" customFormat="1">
      <c r="A6545" s="110"/>
      <c r="B6545" s="110"/>
      <c r="C6545" s="103"/>
    </row>
    <row r="6546" spans="1:3" s="111" customFormat="1">
      <c r="A6546" s="110"/>
      <c r="B6546" s="110"/>
      <c r="C6546" s="103"/>
    </row>
    <row r="6547" spans="1:3" s="111" customFormat="1">
      <c r="A6547" s="110"/>
      <c r="B6547" s="110"/>
      <c r="C6547" s="103"/>
    </row>
    <row r="6548" spans="1:3" s="111" customFormat="1">
      <c r="A6548" s="110"/>
      <c r="B6548" s="110"/>
      <c r="C6548" s="103"/>
    </row>
    <row r="6549" spans="1:3" s="111" customFormat="1">
      <c r="A6549" s="110"/>
      <c r="B6549" s="110"/>
      <c r="C6549" s="103"/>
    </row>
    <row r="6550" spans="1:3" s="111" customFormat="1">
      <c r="A6550" s="110"/>
      <c r="B6550" s="110"/>
      <c r="C6550" s="103"/>
    </row>
    <row r="6551" spans="1:3" s="111" customFormat="1">
      <c r="A6551" s="110"/>
      <c r="B6551" s="110"/>
      <c r="C6551" s="103"/>
    </row>
    <row r="6552" spans="1:3" s="111" customFormat="1">
      <c r="A6552" s="110"/>
      <c r="B6552" s="110"/>
      <c r="C6552" s="103"/>
    </row>
    <row r="6553" spans="1:3" s="111" customFormat="1">
      <c r="A6553" s="110"/>
      <c r="B6553" s="110"/>
      <c r="C6553" s="103"/>
    </row>
    <row r="6554" spans="1:3" s="111" customFormat="1">
      <c r="A6554" s="110"/>
      <c r="B6554" s="110"/>
      <c r="C6554" s="103"/>
    </row>
    <row r="6555" spans="1:3" s="111" customFormat="1">
      <c r="A6555" s="110"/>
      <c r="B6555" s="110"/>
      <c r="C6555" s="103"/>
    </row>
    <row r="6556" spans="1:3" s="111" customFormat="1">
      <c r="A6556" s="110"/>
      <c r="B6556" s="110"/>
      <c r="C6556" s="103"/>
    </row>
    <row r="6557" spans="1:3" s="111" customFormat="1">
      <c r="A6557" s="110"/>
      <c r="B6557" s="110"/>
      <c r="C6557" s="103"/>
    </row>
    <row r="6558" spans="1:3" s="111" customFormat="1">
      <c r="A6558" s="110"/>
      <c r="B6558" s="110"/>
      <c r="C6558" s="103"/>
    </row>
    <row r="6559" spans="1:3" s="111" customFormat="1">
      <c r="A6559" s="110"/>
      <c r="B6559" s="110"/>
      <c r="C6559" s="103"/>
    </row>
    <row r="6560" spans="1:3" s="111" customFormat="1">
      <c r="A6560" s="110"/>
      <c r="B6560" s="110"/>
      <c r="C6560" s="103"/>
    </row>
    <row r="6561" spans="1:3" s="111" customFormat="1">
      <c r="A6561" s="110"/>
      <c r="B6561" s="110"/>
      <c r="C6561" s="103"/>
    </row>
    <row r="6562" spans="1:3" s="111" customFormat="1">
      <c r="A6562" s="110"/>
      <c r="B6562" s="110"/>
      <c r="C6562" s="103"/>
    </row>
    <row r="6563" spans="1:3" s="111" customFormat="1">
      <c r="A6563" s="110"/>
      <c r="B6563" s="110"/>
      <c r="C6563" s="103"/>
    </row>
    <row r="6564" spans="1:3" s="111" customFormat="1">
      <c r="A6564" s="110"/>
      <c r="B6564" s="110"/>
      <c r="C6564" s="103"/>
    </row>
    <row r="6565" spans="1:3" s="111" customFormat="1">
      <c r="A6565" s="110"/>
      <c r="B6565" s="110"/>
      <c r="C6565" s="103"/>
    </row>
    <row r="6566" spans="1:3" s="111" customFormat="1">
      <c r="A6566" s="110"/>
      <c r="B6566" s="110"/>
      <c r="C6566" s="103"/>
    </row>
    <row r="6567" spans="1:3" s="111" customFormat="1">
      <c r="A6567" s="110"/>
      <c r="B6567" s="110"/>
      <c r="C6567" s="103"/>
    </row>
    <row r="6568" spans="1:3" s="111" customFormat="1">
      <c r="A6568" s="110"/>
      <c r="B6568" s="110"/>
      <c r="C6568" s="103"/>
    </row>
    <row r="6569" spans="1:3" s="111" customFormat="1">
      <c r="A6569" s="110"/>
      <c r="B6569" s="110"/>
      <c r="C6569" s="103"/>
    </row>
    <row r="6570" spans="1:3" s="111" customFormat="1">
      <c r="A6570" s="110"/>
      <c r="B6570" s="110"/>
      <c r="C6570" s="103"/>
    </row>
    <row r="6571" spans="1:3" s="111" customFormat="1">
      <c r="A6571" s="110"/>
      <c r="B6571" s="110"/>
      <c r="C6571" s="103"/>
    </row>
    <row r="6572" spans="1:3" s="111" customFormat="1">
      <c r="A6572" s="110"/>
      <c r="B6572" s="110"/>
      <c r="C6572" s="103"/>
    </row>
    <row r="6573" spans="1:3" s="111" customFormat="1">
      <c r="A6573" s="110"/>
      <c r="B6573" s="110"/>
      <c r="C6573" s="103"/>
    </row>
    <row r="6574" spans="1:3" s="111" customFormat="1">
      <c r="A6574" s="110"/>
      <c r="B6574" s="110"/>
      <c r="C6574" s="103"/>
    </row>
    <row r="6575" spans="1:3" s="111" customFormat="1">
      <c r="A6575" s="110"/>
      <c r="B6575" s="110"/>
      <c r="C6575" s="103"/>
    </row>
    <row r="6576" spans="1:3" s="111" customFormat="1">
      <c r="A6576" s="110"/>
      <c r="B6576" s="110"/>
      <c r="C6576" s="103"/>
    </row>
    <row r="6577" spans="1:3" s="111" customFormat="1">
      <c r="A6577" s="110"/>
      <c r="B6577" s="110"/>
      <c r="C6577" s="103"/>
    </row>
    <row r="6578" spans="1:3" s="111" customFormat="1">
      <c r="A6578" s="110"/>
      <c r="B6578" s="110"/>
      <c r="C6578" s="103"/>
    </row>
    <row r="6579" spans="1:3" s="111" customFormat="1">
      <c r="A6579" s="110"/>
      <c r="B6579" s="110"/>
      <c r="C6579" s="103"/>
    </row>
    <row r="6580" spans="1:3" s="111" customFormat="1">
      <c r="A6580" s="110"/>
      <c r="B6580" s="110"/>
      <c r="C6580" s="103"/>
    </row>
    <row r="6581" spans="1:3" s="111" customFormat="1">
      <c r="A6581" s="110"/>
      <c r="B6581" s="110"/>
      <c r="C6581" s="103"/>
    </row>
    <row r="6582" spans="1:3" s="111" customFormat="1">
      <c r="A6582" s="110"/>
      <c r="B6582" s="110"/>
      <c r="C6582" s="103"/>
    </row>
    <row r="6583" spans="1:3" s="111" customFormat="1">
      <c r="A6583" s="110"/>
      <c r="B6583" s="110"/>
      <c r="C6583" s="103"/>
    </row>
    <row r="6584" spans="1:3" s="111" customFormat="1">
      <c r="A6584" s="110"/>
      <c r="B6584" s="110"/>
      <c r="C6584" s="103"/>
    </row>
    <row r="6585" spans="1:3" s="111" customFormat="1">
      <c r="A6585" s="110"/>
      <c r="B6585" s="110"/>
      <c r="C6585" s="103"/>
    </row>
    <row r="6586" spans="1:3" s="111" customFormat="1">
      <c r="A6586" s="110"/>
      <c r="B6586" s="110"/>
      <c r="C6586" s="103"/>
    </row>
    <row r="6587" spans="1:3" s="111" customFormat="1">
      <c r="A6587" s="110"/>
      <c r="B6587" s="110"/>
      <c r="C6587" s="103"/>
    </row>
    <row r="6588" spans="1:3" s="111" customFormat="1">
      <c r="A6588" s="110"/>
      <c r="B6588" s="110"/>
      <c r="C6588" s="103"/>
    </row>
    <row r="6589" spans="1:3" s="111" customFormat="1">
      <c r="A6589" s="110"/>
      <c r="B6589" s="110"/>
      <c r="C6589" s="103"/>
    </row>
    <row r="6590" spans="1:3" s="111" customFormat="1">
      <c r="A6590" s="110"/>
      <c r="B6590" s="110"/>
      <c r="C6590" s="103"/>
    </row>
    <row r="6591" spans="1:3" s="111" customFormat="1">
      <c r="A6591" s="110"/>
      <c r="B6591" s="110"/>
      <c r="C6591" s="103"/>
    </row>
    <row r="6592" spans="1:3" s="111" customFormat="1">
      <c r="A6592" s="110"/>
      <c r="B6592" s="110"/>
      <c r="C6592" s="103"/>
    </row>
    <row r="6593" spans="1:3" s="111" customFormat="1">
      <c r="A6593" s="110"/>
      <c r="B6593" s="110"/>
      <c r="C6593" s="103"/>
    </row>
    <row r="6594" spans="1:3" s="111" customFormat="1">
      <c r="A6594" s="110"/>
      <c r="B6594" s="110"/>
      <c r="C6594" s="103"/>
    </row>
    <row r="6595" spans="1:3" s="111" customFormat="1">
      <c r="A6595" s="110"/>
      <c r="B6595" s="110"/>
      <c r="C6595" s="103"/>
    </row>
    <row r="6596" spans="1:3" s="111" customFormat="1">
      <c r="A6596" s="110"/>
      <c r="B6596" s="110"/>
      <c r="C6596" s="103"/>
    </row>
    <row r="6597" spans="1:3" s="111" customFormat="1">
      <c r="A6597" s="110"/>
      <c r="B6597" s="110"/>
      <c r="C6597" s="103"/>
    </row>
    <row r="6598" spans="1:3" s="111" customFormat="1">
      <c r="A6598" s="110"/>
      <c r="B6598" s="110"/>
      <c r="C6598" s="103"/>
    </row>
    <row r="6599" spans="1:3" s="111" customFormat="1">
      <c r="A6599" s="110"/>
      <c r="B6599" s="110"/>
      <c r="C6599" s="103"/>
    </row>
    <row r="6600" spans="1:3" s="111" customFormat="1">
      <c r="A6600" s="110"/>
      <c r="B6600" s="110"/>
      <c r="C6600" s="103"/>
    </row>
    <row r="6601" spans="1:3" s="111" customFormat="1">
      <c r="A6601" s="110"/>
      <c r="B6601" s="110"/>
      <c r="C6601" s="103"/>
    </row>
    <row r="6602" spans="1:3" s="111" customFormat="1">
      <c r="A6602" s="110"/>
      <c r="B6602" s="110"/>
      <c r="C6602" s="103"/>
    </row>
    <row r="6603" spans="1:3" s="111" customFormat="1">
      <c r="A6603" s="110"/>
      <c r="B6603" s="110"/>
      <c r="C6603" s="103"/>
    </row>
    <row r="6604" spans="1:3" s="111" customFormat="1">
      <c r="A6604" s="110"/>
      <c r="B6604" s="110"/>
      <c r="C6604" s="103"/>
    </row>
    <row r="6605" spans="1:3" s="111" customFormat="1">
      <c r="A6605" s="110"/>
      <c r="B6605" s="110"/>
      <c r="C6605" s="103"/>
    </row>
    <row r="6606" spans="1:3" s="111" customFormat="1">
      <c r="A6606" s="110"/>
      <c r="B6606" s="110"/>
      <c r="C6606" s="103"/>
    </row>
    <row r="6607" spans="1:3" s="111" customFormat="1">
      <c r="A6607" s="110"/>
      <c r="B6607" s="110"/>
      <c r="C6607" s="103"/>
    </row>
    <row r="6608" spans="1:3" s="111" customFormat="1">
      <c r="A6608" s="110"/>
      <c r="B6608" s="110"/>
      <c r="C6608" s="103"/>
    </row>
    <row r="6609" spans="1:3" s="111" customFormat="1">
      <c r="A6609" s="110"/>
      <c r="B6609" s="110"/>
      <c r="C6609" s="103"/>
    </row>
    <row r="6610" spans="1:3" s="111" customFormat="1">
      <c r="A6610" s="110"/>
      <c r="B6610" s="110"/>
      <c r="C6610" s="103"/>
    </row>
    <row r="6611" spans="1:3" s="111" customFormat="1">
      <c r="A6611" s="110"/>
      <c r="B6611" s="110"/>
      <c r="C6611" s="103"/>
    </row>
    <row r="6612" spans="1:3" s="111" customFormat="1">
      <c r="A6612" s="110"/>
      <c r="B6612" s="110"/>
      <c r="C6612" s="103"/>
    </row>
    <row r="6613" spans="1:3" s="111" customFormat="1">
      <c r="A6613" s="110"/>
      <c r="B6613" s="110"/>
      <c r="C6613" s="103"/>
    </row>
    <row r="6614" spans="1:3" s="111" customFormat="1">
      <c r="A6614" s="110"/>
      <c r="B6614" s="110"/>
      <c r="C6614" s="103"/>
    </row>
    <row r="6615" spans="1:3" s="111" customFormat="1">
      <c r="A6615" s="110"/>
      <c r="B6615" s="110"/>
      <c r="C6615" s="103"/>
    </row>
    <row r="6616" spans="1:3" s="111" customFormat="1">
      <c r="A6616" s="110"/>
      <c r="B6616" s="110"/>
      <c r="C6616" s="103"/>
    </row>
    <row r="6617" spans="1:3" s="111" customFormat="1">
      <c r="A6617" s="110"/>
      <c r="B6617" s="110"/>
      <c r="C6617" s="103"/>
    </row>
    <row r="6618" spans="1:3" s="111" customFormat="1">
      <c r="A6618" s="110"/>
      <c r="B6618" s="110"/>
      <c r="C6618" s="103"/>
    </row>
    <row r="6619" spans="1:3" s="111" customFormat="1">
      <c r="A6619" s="110"/>
      <c r="B6619" s="110"/>
      <c r="C6619" s="103"/>
    </row>
    <row r="6620" spans="1:3" s="111" customFormat="1">
      <c r="A6620" s="110"/>
      <c r="B6620" s="110"/>
      <c r="C6620" s="103"/>
    </row>
    <row r="6621" spans="1:3" s="111" customFormat="1">
      <c r="A6621" s="110"/>
      <c r="B6621" s="110"/>
      <c r="C6621" s="103"/>
    </row>
    <row r="6622" spans="1:3" s="111" customFormat="1">
      <c r="A6622" s="110"/>
      <c r="B6622" s="110"/>
      <c r="C6622" s="103"/>
    </row>
    <row r="6623" spans="1:3" s="111" customFormat="1">
      <c r="A6623" s="110"/>
      <c r="B6623" s="110"/>
      <c r="C6623" s="103"/>
    </row>
    <row r="6624" spans="1:3" s="111" customFormat="1">
      <c r="A6624" s="110"/>
      <c r="B6624" s="110"/>
      <c r="C6624" s="103"/>
    </row>
    <row r="6625" spans="1:3" s="111" customFormat="1">
      <c r="A6625" s="110"/>
      <c r="B6625" s="110"/>
      <c r="C6625" s="103"/>
    </row>
    <row r="6626" spans="1:3" s="111" customFormat="1">
      <c r="A6626" s="110"/>
      <c r="B6626" s="110"/>
      <c r="C6626" s="103"/>
    </row>
    <row r="6627" spans="1:3" s="111" customFormat="1">
      <c r="A6627" s="110"/>
      <c r="B6627" s="110"/>
      <c r="C6627" s="103"/>
    </row>
    <row r="6628" spans="1:3" s="111" customFormat="1">
      <c r="A6628" s="110"/>
      <c r="B6628" s="110"/>
      <c r="C6628" s="103"/>
    </row>
    <row r="6629" spans="1:3" s="111" customFormat="1">
      <c r="A6629" s="110"/>
      <c r="B6629" s="110"/>
      <c r="C6629" s="103"/>
    </row>
    <row r="6630" spans="1:3" s="111" customFormat="1">
      <c r="A6630" s="110"/>
      <c r="B6630" s="110"/>
      <c r="C6630" s="103"/>
    </row>
    <row r="6631" spans="1:3" s="111" customFormat="1">
      <c r="A6631" s="110"/>
      <c r="B6631" s="110"/>
      <c r="C6631" s="103"/>
    </row>
    <row r="6632" spans="1:3" s="111" customFormat="1">
      <c r="A6632" s="110"/>
      <c r="B6632" s="110"/>
      <c r="C6632" s="103"/>
    </row>
    <row r="6633" spans="1:3" s="111" customFormat="1">
      <c r="A6633" s="110"/>
      <c r="B6633" s="110"/>
      <c r="C6633" s="103"/>
    </row>
    <row r="6634" spans="1:3" s="111" customFormat="1">
      <c r="A6634" s="110"/>
      <c r="B6634" s="110"/>
      <c r="C6634" s="103"/>
    </row>
    <row r="6635" spans="1:3" s="111" customFormat="1">
      <c r="A6635" s="110"/>
      <c r="B6635" s="110"/>
      <c r="C6635" s="103"/>
    </row>
    <row r="6636" spans="1:3" s="111" customFormat="1">
      <c r="A6636" s="110"/>
      <c r="B6636" s="110"/>
      <c r="C6636" s="103"/>
    </row>
    <row r="6637" spans="1:3" s="111" customFormat="1">
      <c r="A6637" s="110"/>
      <c r="B6637" s="110"/>
      <c r="C6637" s="103"/>
    </row>
    <row r="6638" spans="1:3" s="111" customFormat="1">
      <c r="A6638" s="110"/>
      <c r="B6638" s="110"/>
      <c r="C6638" s="103"/>
    </row>
    <row r="6639" spans="1:3" s="111" customFormat="1">
      <c r="A6639" s="110"/>
      <c r="B6639" s="110"/>
      <c r="C6639" s="103"/>
    </row>
    <row r="6640" spans="1:3" s="111" customFormat="1">
      <c r="A6640" s="110"/>
      <c r="B6640" s="110"/>
      <c r="C6640" s="103"/>
    </row>
    <row r="6641" spans="1:3" s="111" customFormat="1">
      <c r="A6641" s="110"/>
      <c r="B6641" s="110"/>
      <c r="C6641" s="103"/>
    </row>
    <row r="6642" spans="1:3" s="111" customFormat="1">
      <c r="A6642" s="110"/>
      <c r="B6642" s="110"/>
      <c r="C6642" s="103"/>
    </row>
    <row r="6643" spans="1:3" s="111" customFormat="1">
      <c r="A6643" s="110"/>
      <c r="B6643" s="110"/>
      <c r="C6643" s="103"/>
    </row>
    <row r="6644" spans="1:3" s="111" customFormat="1">
      <c r="A6644" s="110"/>
      <c r="B6644" s="110"/>
      <c r="C6644" s="103"/>
    </row>
    <row r="6645" spans="1:3" s="111" customFormat="1">
      <c r="A6645" s="110"/>
      <c r="B6645" s="110"/>
      <c r="C6645" s="103"/>
    </row>
    <row r="6646" spans="1:3" s="111" customFormat="1">
      <c r="A6646" s="110"/>
      <c r="B6646" s="110"/>
      <c r="C6646" s="103"/>
    </row>
    <row r="6647" spans="1:3" s="111" customFormat="1">
      <c r="A6647" s="110"/>
      <c r="B6647" s="110"/>
      <c r="C6647" s="103"/>
    </row>
    <row r="6648" spans="1:3" s="111" customFormat="1">
      <c r="A6648" s="110"/>
      <c r="B6648" s="110"/>
      <c r="C6648" s="103"/>
    </row>
    <row r="6649" spans="1:3" s="111" customFormat="1">
      <c r="A6649" s="110"/>
      <c r="B6649" s="110"/>
      <c r="C6649" s="103"/>
    </row>
    <row r="6650" spans="1:3" s="111" customFormat="1">
      <c r="A6650" s="110"/>
      <c r="B6650" s="110"/>
      <c r="C6650" s="103"/>
    </row>
    <row r="6651" spans="1:3" s="111" customFormat="1">
      <c r="A6651" s="110"/>
      <c r="B6651" s="110"/>
      <c r="C6651" s="103"/>
    </row>
    <row r="6652" spans="1:3" s="111" customFormat="1">
      <c r="A6652" s="110"/>
      <c r="B6652" s="110"/>
      <c r="C6652" s="103"/>
    </row>
    <row r="6653" spans="1:3" s="111" customFormat="1">
      <c r="A6653" s="110"/>
      <c r="B6653" s="110"/>
      <c r="C6653" s="103"/>
    </row>
    <row r="6654" spans="1:3" s="111" customFormat="1">
      <c r="A6654" s="110"/>
      <c r="B6654" s="110"/>
      <c r="C6654" s="103"/>
    </row>
    <row r="6655" spans="1:3" s="111" customFormat="1">
      <c r="A6655" s="110"/>
      <c r="B6655" s="110"/>
      <c r="C6655" s="103"/>
    </row>
    <row r="6656" spans="1:3" s="111" customFormat="1">
      <c r="A6656" s="110"/>
      <c r="B6656" s="110"/>
      <c r="C6656" s="103"/>
    </row>
    <row r="6657" spans="1:3" s="111" customFormat="1">
      <c r="A6657" s="110"/>
      <c r="B6657" s="110"/>
      <c r="C6657" s="103"/>
    </row>
    <row r="6658" spans="1:3" s="111" customFormat="1">
      <c r="A6658" s="110"/>
      <c r="B6658" s="110"/>
      <c r="C6658" s="103"/>
    </row>
    <row r="6659" spans="1:3" s="111" customFormat="1">
      <c r="A6659" s="110"/>
      <c r="B6659" s="110"/>
      <c r="C6659" s="103"/>
    </row>
    <row r="6660" spans="1:3" s="111" customFormat="1">
      <c r="A6660" s="110"/>
      <c r="B6660" s="110"/>
      <c r="C6660" s="103"/>
    </row>
    <row r="6661" spans="1:3" s="111" customFormat="1">
      <c r="A6661" s="110"/>
      <c r="B6661" s="110"/>
      <c r="C6661" s="103"/>
    </row>
    <row r="6662" spans="1:3" s="111" customFormat="1">
      <c r="A6662" s="110"/>
      <c r="B6662" s="110"/>
      <c r="C6662" s="103"/>
    </row>
    <row r="6663" spans="1:3" s="111" customFormat="1">
      <c r="A6663" s="110"/>
      <c r="B6663" s="110"/>
      <c r="C6663" s="103"/>
    </row>
    <row r="6664" spans="1:3" s="111" customFormat="1">
      <c r="A6664" s="110"/>
      <c r="B6664" s="110"/>
      <c r="C6664" s="103"/>
    </row>
    <row r="6665" spans="1:3" s="111" customFormat="1">
      <c r="A6665" s="110"/>
      <c r="B6665" s="110"/>
      <c r="C6665" s="103"/>
    </row>
    <row r="6666" spans="1:3" s="111" customFormat="1">
      <c r="A6666" s="110"/>
      <c r="B6666" s="110"/>
      <c r="C6666" s="103"/>
    </row>
    <row r="6667" spans="1:3" s="111" customFormat="1">
      <c r="A6667" s="110"/>
      <c r="B6667" s="110"/>
      <c r="C6667" s="103"/>
    </row>
    <row r="6668" spans="1:3" s="111" customFormat="1">
      <c r="A6668" s="110"/>
      <c r="B6668" s="110"/>
      <c r="C6668" s="103"/>
    </row>
    <row r="6669" spans="1:3" s="111" customFormat="1">
      <c r="A6669" s="110"/>
      <c r="B6669" s="110"/>
      <c r="C6669" s="103"/>
    </row>
    <row r="6670" spans="1:3" s="111" customFormat="1">
      <c r="A6670" s="110"/>
      <c r="B6670" s="110"/>
      <c r="C6670" s="103"/>
    </row>
    <row r="6671" spans="1:3" s="111" customFormat="1">
      <c r="A6671" s="110"/>
      <c r="B6671" s="110"/>
      <c r="C6671" s="103"/>
    </row>
    <row r="6672" spans="1:3" s="111" customFormat="1">
      <c r="A6672" s="110"/>
      <c r="B6672" s="110"/>
      <c r="C6672" s="103"/>
    </row>
    <row r="6673" spans="1:3" s="111" customFormat="1">
      <c r="A6673" s="110"/>
      <c r="B6673" s="110"/>
      <c r="C6673" s="103"/>
    </row>
    <row r="6674" spans="1:3" s="111" customFormat="1">
      <c r="A6674" s="110"/>
      <c r="B6674" s="110"/>
      <c r="C6674" s="103"/>
    </row>
    <row r="6675" spans="1:3" s="111" customFormat="1">
      <c r="A6675" s="110"/>
      <c r="B6675" s="110"/>
      <c r="C6675" s="103"/>
    </row>
    <row r="6676" spans="1:3" s="111" customFormat="1">
      <c r="A6676" s="110"/>
      <c r="B6676" s="110"/>
      <c r="C6676" s="103"/>
    </row>
    <row r="6677" spans="1:3" s="111" customFormat="1">
      <c r="A6677" s="110"/>
      <c r="B6677" s="110"/>
      <c r="C6677" s="103"/>
    </row>
    <row r="6678" spans="1:3" s="111" customFormat="1">
      <c r="A6678" s="110"/>
      <c r="B6678" s="110"/>
      <c r="C6678" s="103"/>
    </row>
    <row r="6679" spans="1:3" s="111" customFormat="1">
      <c r="A6679" s="110"/>
      <c r="B6679" s="110"/>
      <c r="C6679" s="103"/>
    </row>
    <row r="6680" spans="1:3" s="111" customFormat="1">
      <c r="A6680" s="110"/>
      <c r="B6680" s="110"/>
      <c r="C6680" s="103"/>
    </row>
    <row r="6681" spans="1:3" s="111" customFormat="1">
      <c r="A6681" s="110"/>
      <c r="B6681" s="110"/>
      <c r="C6681" s="103"/>
    </row>
    <row r="6682" spans="1:3" s="111" customFormat="1">
      <c r="A6682" s="110"/>
      <c r="B6682" s="110"/>
      <c r="C6682" s="103"/>
    </row>
    <row r="6683" spans="1:3" s="111" customFormat="1">
      <c r="A6683" s="110"/>
      <c r="B6683" s="110"/>
      <c r="C6683" s="103"/>
    </row>
    <row r="6684" spans="1:3" s="111" customFormat="1">
      <c r="A6684" s="110"/>
      <c r="B6684" s="110"/>
      <c r="C6684" s="103"/>
    </row>
    <row r="6685" spans="1:3" s="111" customFormat="1">
      <c r="A6685" s="110"/>
      <c r="B6685" s="110"/>
      <c r="C6685" s="103"/>
    </row>
    <row r="6686" spans="1:3" s="111" customFormat="1">
      <c r="A6686" s="110"/>
      <c r="B6686" s="110"/>
      <c r="C6686" s="103"/>
    </row>
    <row r="6687" spans="1:3" s="111" customFormat="1">
      <c r="A6687" s="110"/>
      <c r="B6687" s="110"/>
      <c r="C6687" s="103"/>
    </row>
    <row r="6688" spans="1:3" s="111" customFormat="1">
      <c r="A6688" s="110"/>
      <c r="B6688" s="110"/>
      <c r="C6688" s="103"/>
    </row>
    <row r="6689" spans="1:3" s="111" customFormat="1">
      <c r="A6689" s="110"/>
      <c r="B6689" s="110"/>
      <c r="C6689" s="103"/>
    </row>
    <row r="6690" spans="1:3" s="111" customFormat="1">
      <c r="A6690" s="110"/>
      <c r="B6690" s="110"/>
      <c r="C6690" s="103"/>
    </row>
    <row r="6691" spans="1:3" s="111" customFormat="1">
      <c r="A6691" s="110"/>
      <c r="B6691" s="110"/>
      <c r="C6691" s="103"/>
    </row>
    <row r="6692" spans="1:3" s="111" customFormat="1">
      <c r="A6692" s="110"/>
      <c r="B6692" s="110"/>
      <c r="C6692" s="103"/>
    </row>
    <row r="6693" spans="1:3" s="111" customFormat="1">
      <c r="A6693" s="110"/>
      <c r="B6693" s="110"/>
      <c r="C6693" s="103"/>
    </row>
    <row r="6694" spans="1:3" s="111" customFormat="1">
      <c r="A6694" s="110"/>
      <c r="B6694" s="110"/>
      <c r="C6694" s="103"/>
    </row>
    <row r="6695" spans="1:3" s="111" customFormat="1">
      <c r="A6695" s="110"/>
      <c r="B6695" s="110"/>
      <c r="C6695" s="103"/>
    </row>
    <row r="6696" spans="1:3" s="111" customFormat="1">
      <c r="A6696" s="110"/>
      <c r="B6696" s="110"/>
      <c r="C6696" s="103"/>
    </row>
    <row r="6697" spans="1:3" s="111" customFormat="1">
      <c r="A6697" s="110"/>
      <c r="B6697" s="110"/>
      <c r="C6697" s="103"/>
    </row>
    <row r="6698" spans="1:3" s="111" customFormat="1">
      <c r="A6698" s="110"/>
      <c r="B6698" s="110"/>
      <c r="C6698" s="103"/>
    </row>
    <row r="6699" spans="1:3" s="111" customFormat="1">
      <c r="A6699" s="110"/>
      <c r="B6699" s="110"/>
      <c r="C6699" s="103"/>
    </row>
    <row r="6700" spans="1:3" s="111" customFormat="1">
      <c r="A6700" s="110"/>
      <c r="B6700" s="110"/>
      <c r="C6700" s="103"/>
    </row>
    <row r="6701" spans="1:3" s="111" customFormat="1">
      <c r="A6701" s="110"/>
      <c r="B6701" s="110"/>
      <c r="C6701" s="103"/>
    </row>
    <row r="6702" spans="1:3" s="111" customFormat="1">
      <c r="A6702" s="110"/>
      <c r="B6702" s="110"/>
      <c r="C6702" s="103"/>
    </row>
    <row r="6703" spans="1:3" s="111" customFormat="1">
      <c r="A6703" s="110"/>
      <c r="B6703" s="110"/>
      <c r="C6703" s="103"/>
    </row>
    <row r="6704" spans="1:3" s="111" customFormat="1">
      <c r="A6704" s="110"/>
      <c r="B6704" s="110"/>
      <c r="C6704" s="103"/>
    </row>
    <row r="6705" spans="1:3" s="111" customFormat="1">
      <c r="A6705" s="110"/>
      <c r="B6705" s="110"/>
      <c r="C6705" s="103"/>
    </row>
    <row r="6706" spans="1:3" s="111" customFormat="1">
      <c r="A6706" s="110"/>
      <c r="B6706" s="110"/>
      <c r="C6706" s="103"/>
    </row>
    <row r="6707" spans="1:3" s="111" customFormat="1">
      <c r="A6707" s="110"/>
      <c r="B6707" s="110"/>
      <c r="C6707" s="103"/>
    </row>
    <row r="6708" spans="1:3" s="111" customFormat="1">
      <c r="A6708" s="110"/>
      <c r="B6708" s="110"/>
      <c r="C6708" s="103"/>
    </row>
    <row r="6709" spans="1:3" s="111" customFormat="1">
      <c r="A6709" s="110"/>
      <c r="B6709" s="110"/>
      <c r="C6709" s="103"/>
    </row>
    <row r="6710" spans="1:3" s="111" customFormat="1">
      <c r="A6710" s="110"/>
      <c r="B6710" s="110"/>
      <c r="C6710" s="103"/>
    </row>
    <row r="6711" spans="1:3" s="111" customFormat="1">
      <c r="A6711" s="110"/>
      <c r="B6711" s="110"/>
      <c r="C6711" s="103"/>
    </row>
    <row r="6712" spans="1:3" s="111" customFormat="1">
      <c r="A6712" s="110"/>
      <c r="B6712" s="110"/>
      <c r="C6712" s="103"/>
    </row>
    <row r="6713" spans="1:3" s="111" customFormat="1">
      <c r="A6713" s="110"/>
      <c r="B6713" s="110"/>
      <c r="C6713" s="103"/>
    </row>
    <row r="6714" spans="1:3" s="111" customFormat="1">
      <c r="A6714" s="110"/>
      <c r="B6714" s="110"/>
      <c r="C6714" s="103"/>
    </row>
    <row r="6715" spans="1:3" s="111" customFormat="1">
      <c r="A6715" s="110"/>
      <c r="B6715" s="110"/>
      <c r="C6715" s="103"/>
    </row>
    <row r="6716" spans="1:3" s="111" customFormat="1">
      <c r="A6716" s="110"/>
      <c r="B6716" s="110"/>
      <c r="C6716" s="103"/>
    </row>
    <row r="6717" spans="1:3" s="111" customFormat="1">
      <c r="A6717" s="110"/>
      <c r="B6717" s="110"/>
      <c r="C6717" s="103"/>
    </row>
    <row r="6718" spans="1:3" s="111" customFormat="1">
      <c r="A6718" s="110"/>
      <c r="B6718" s="110"/>
      <c r="C6718" s="103"/>
    </row>
    <row r="6719" spans="1:3" s="111" customFormat="1">
      <c r="A6719" s="110"/>
      <c r="B6719" s="110"/>
      <c r="C6719" s="103"/>
    </row>
    <row r="6720" spans="1:3" s="111" customFormat="1">
      <c r="A6720" s="110"/>
      <c r="B6720" s="110"/>
      <c r="C6720" s="103"/>
    </row>
    <row r="6721" spans="1:3" s="111" customFormat="1">
      <c r="A6721" s="110"/>
      <c r="B6721" s="110"/>
      <c r="C6721" s="103"/>
    </row>
    <row r="6722" spans="1:3" s="111" customFormat="1">
      <c r="A6722" s="110"/>
      <c r="B6722" s="110"/>
      <c r="C6722" s="103"/>
    </row>
    <row r="6723" spans="1:3" s="111" customFormat="1">
      <c r="A6723" s="110"/>
      <c r="B6723" s="110"/>
      <c r="C6723" s="103"/>
    </row>
    <row r="6724" spans="1:3" s="111" customFormat="1">
      <c r="A6724" s="110"/>
      <c r="B6724" s="110"/>
      <c r="C6724" s="103"/>
    </row>
    <row r="6725" spans="1:3" s="111" customFormat="1">
      <c r="A6725" s="110"/>
      <c r="B6725" s="110"/>
      <c r="C6725" s="103"/>
    </row>
    <row r="6726" spans="1:3" s="111" customFormat="1">
      <c r="A6726" s="110"/>
      <c r="B6726" s="110"/>
      <c r="C6726" s="103"/>
    </row>
    <row r="6727" spans="1:3" s="111" customFormat="1">
      <c r="A6727" s="110"/>
      <c r="B6727" s="110"/>
      <c r="C6727" s="103"/>
    </row>
    <row r="6728" spans="1:3" s="111" customFormat="1">
      <c r="A6728" s="110"/>
      <c r="B6728" s="110"/>
      <c r="C6728" s="103"/>
    </row>
    <row r="6729" spans="1:3" s="111" customFormat="1">
      <c r="A6729" s="110"/>
      <c r="B6729" s="110"/>
      <c r="C6729" s="103"/>
    </row>
    <row r="6730" spans="1:3" s="111" customFormat="1">
      <c r="A6730" s="110"/>
      <c r="B6730" s="110"/>
      <c r="C6730" s="103"/>
    </row>
    <row r="6731" spans="1:3" s="111" customFormat="1">
      <c r="A6731" s="110"/>
      <c r="B6731" s="110"/>
      <c r="C6731" s="103"/>
    </row>
    <row r="6732" spans="1:3" s="111" customFormat="1">
      <c r="A6732" s="110"/>
      <c r="B6732" s="110"/>
      <c r="C6732" s="103"/>
    </row>
    <row r="6733" spans="1:3" s="111" customFormat="1">
      <c r="A6733" s="110"/>
      <c r="B6733" s="110"/>
      <c r="C6733" s="103"/>
    </row>
    <row r="6734" spans="1:3" s="111" customFormat="1">
      <c r="A6734" s="110"/>
      <c r="B6734" s="110"/>
      <c r="C6734" s="103"/>
    </row>
    <row r="6735" spans="1:3" s="111" customFormat="1">
      <c r="A6735" s="110"/>
      <c r="B6735" s="110"/>
      <c r="C6735" s="103"/>
    </row>
    <row r="6736" spans="1:3" s="111" customFormat="1">
      <c r="A6736" s="110"/>
      <c r="B6736" s="110"/>
      <c r="C6736" s="103"/>
    </row>
    <row r="6737" spans="1:3" s="111" customFormat="1">
      <c r="A6737" s="110"/>
      <c r="B6737" s="110"/>
      <c r="C6737" s="103"/>
    </row>
    <row r="6738" spans="1:3" s="111" customFormat="1">
      <c r="A6738" s="110"/>
      <c r="B6738" s="110"/>
      <c r="C6738" s="103"/>
    </row>
    <row r="6739" spans="1:3" s="111" customFormat="1">
      <c r="A6739" s="110"/>
      <c r="B6739" s="110"/>
      <c r="C6739" s="103"/>
    </row>
    <row r="6740" spans="1:3" s="111" customFormat="1">
      <c r="A6740" s="110"/>
      <c r="B6740" s="110"/>
      <c r="C6740" s="103"/>
    </row>
    <row r="6741" spans="1:3" s="111" customFormat="1">
      <c r="A6741" s="110"/>
      <c r="B6741" s="110"/>
      <c r="C6741" s="103"/>
    </row>
    <row r="6742" spans="1:3" s="111" customFormat="1">
      <c r="A6742" s="110"/>
      <c r="B6742" s="110"/>
      <c r="C6742" s="103"/>
    </row>
    <row r="6743" spans="1:3" s="111" customFormat="1">
      <c r="A6743" s="110"/>
      <c r="B6743" s="110"/>
      <c r="C6743" s="103"/>
    </row>
    <row r="6744" spans="1:3" s="111" customFormat="1">
      <c r="A6744" s="110"/>
      <c r="B6744" s="110"/>
      <c r="C6744" s="103"/>
    </row>
    <row r="6745" spans="1:3" s="111" customFormat="1">
      <c r="A6745" s="110"/>
      <c r="B6745" s="110"/>
      <c r="C6745" s="103"/>
    </row>
    <row r="6746" spans="1:3" s="111" customFormat="1">
      <c r="A6746" s="110"/>
      <c r="B6746" s="110"/>
      <c r="C6746" s="103"/>
    </row>
    <row r="6747" spans="1:3" s="111" customFormat="1">
      <c r="A6747" s="110"/>
      <c r="B6747" s="110"/>
      <c r="C6747" s="103"/>
    </row>
    <row r="6748" spans="1:3" s="111" customFormat="1">
      <c r="A6748" s="110"/>
      <c r="B6748" s="110"/>
      <c r="C6748" s="103"/>
    </row>
    <row r="6749" spans="1:3" s="111" customFormat="1">
      <c r="A6749" s="110"/>
      <c r="B6749" s="110"/>
      <c r="C6749" s="103"/>
    </row>
    <row r="6750" spans="1:3" s="111" customFormat="1">
      <c r="A6750" s="110"/>
      <c r="B6750" s="110"/>
      <c r="C6750" s="103"/>
    </row>
    <row r="6751" spans="1:3" s="111" customFormat="1">
      <c r="A6751" s="110"/>
      <c r="B6751" s="110"/>
      <c r="C6751" s="103"/>
    </row>
    <row r="6752" spans="1:3" s="111" customFormat="1">
      <c r="A6752" s="110"/>
      <c r="B6752" s="110"/>
      <c r="C6752" s="103"/>
    </row>
    <row r="6753" spans="1:3" s="111" customFormat="1">
      <c r="A6753" s="110"/>
      <c r="B6753" s="110"/>
      <c r="C6753" s="103"/>
    </row>
    <row r="6754" spans="1:3" s="111" customFormat="1">
      <c r="A6754" s="110"/>
      <c r="B6754" s="110"/>
      <c r="C6754" s="103"/>
    </row>
    <row r="6755" spans="1:3" s="111" customFormat="1">
      <c r="A6755" s="110"/>
      <c r="B6755" s="110"/>
      <c r="C6755" s="103"/>
    </row>
    <row r="6756" spans="1:3" s="111" customFormat="1">
      <c r="A6756" s="110"/>
      <c r="B6756" s="110"/>
      <c r="C6756" s="103"/>
    </row>
    <row r="6757" spans="1:3" s="111" customFormat="1">
      <c r="A6757" s="110"/>
      <c r="B6757" s="110"/>
      <c r="C6757" s="103"/>
    </row>
    <row r="6758" spans="1:3" s="111" customFormat="1">
      <c r="A6758" s="110"/>
      <c r="B6758" s="110"/>
      <c r="C6758" s="103"/>
    </row>
    <row r="6759" spans="1:3" s="111" customFormat="1">
      <c r="A6759" s="110"/>
      <c r="B6759" s="110"/>
      <c r="C6759" s="103"/>
    </row>
    <row r="6760" spans="1:3" s="111" customFormat="1">
      <c r="A6760" s="110"/>
      <c r="B6760" s="110"/>
      <c r="C6760" s="103"/>
    </row>
    <row r="6761" spans="1:3" s="111" customFormat="1">
      <c r="A6761" s="110"/>
      <c r="B6761" s="110"/>
      <c r="C6761" s="103"/>
    </row>
    <row r="6762" spans="1:3" s="111" customFormat="1">
      <c r="A6762" s="110"/>
      <c r="B6762" s="110"/>
      <c r="C6762" s="103"/>
    </row>
    <row r="6763" spans="1:3" s="111" customFormat="1">
      <c r="A6763" s="110"/>
      <c r="B6763" s="110"/>
      <c r="C6763" s="103"/>
    </row>
    <row r="6764" spans="1:3" s="111" customFormat="1">
      <c r="A6764" s="110"/>
      <c r="B6764" s="110"/>
      <c r="C6764" s="103"/>
    </row>
    <row r="6765" spans="1:3" s="111" customFormat="1">
      <c r="A6765" s="110"/>
      <c r="B6765" s="110"/>
      <c r="C6765" s="103"/>
    </row>
    <row r="6766" spans="1:3" s="111" customFormat="1">
      <c r="A6766" s="110"/>
      <c r="B6766" s="110"/>
      <c r="C6766" s="103"/>
    </row>
    <row r="6767" spans="1:3" s="111" customFormat="1">
      <c r="A6767" s="110"/>
      <c r="B6767" s="110"/>
      <c r="C6767" s="103"/>
    </row>
    <row r="6768" spans="1:3" s="111" customFormat="1">
      <c r="A6768" s="110"/>
      <c r="B6768" s="110"/>
      <c r="C6768" s="103"/>
    </row>
    <row r="6769" spans="1:3" s="111" customFormat="1">
      <c r="A6769" s="110"/>
      <c r="B6769" s="110"/>
      <c r="C6769" s="103"/>
    </row>
    <row r="6770" spans="1:3" s="111" customFormat="1">
      <c r="A6770" s="110"/>
      <c r="B6770" s="110"/>
      <c r="C6770" s="103"/>
    </row>
    <row r="6771" spans="1:3" s="111" customFormat="1">
      <c r="A6771" s="110"/>
      <c r="B6771" s="110"/>
      <c r="C6771" s="103"/>
    </row>
    <row r="6772" spans="1:3" s="111" customFormat="1">
      <c r="A6772" s="110"/>
      <c r="B6772" s="110"/>
      <c r="C6772" s="103"/>
    </row>
    <row r="6773" spans="1:3" s="111" customFormat="1">
      <c r="A6773" s="110"/>
      <c r="B6773" s="110"/>
      <c r="C6773" s="103"/>
    </row>
    <row r="6774" spans="1:3" s="111" customFormat="1">
      <c r="A6774" s="110"/>
      <c r="B6774" s="110"/>
      <c r="C6774" s="103"/>
    </row>
    <row r="6775" spans="1:3" s="111" customFormat="1">
      <c r="A6775" s="110"/>
      <c r="B6775" s="110"/>
      <c r="C6775" s="103"/>
    </row>
    <row r="6776" spans="1:3" s="111" customFormat="1">
      <c r="A6776" s="110"/>
      <c r="B6776" s="110"/>
      <c r="C6776" s="103"/>
    </row>
    <row r="6777" spans="1:3" s="111" customFormat="1">
      <c r="A6777" s="110"/>
      <c r="B6777" s="110"/>
      <c r="C6777" s="103"/>
    </row>
    <row r="6778" spans="1:3" s="111" customFormat="1">
      <c r="A6778" s="110"/>
      <c r="B6778" s="110"/>
      <c r="C6778" s="103"/>
    </row>
    <row r="6779" spans="1:3" s="111" customFormat="1">
      <c r="A6779" s="110"/>
      <c r="B6779" s="110"/>
      <c r="C6779" s="103"/>
    </row>
    <row r="6780" spans="1:3" s="111" customFormat="1">
      <c r="A6780" s="110"/>
      <c r="B6780" s="110"/>
      <c r="C6780" s="103"/>
    </row>
    <row r="6781" spans="1:3" s="111" customFormat="1">
      <c r="A6781" s="110"/>
      <c r="B6781" s="110"/>
      <c r="C6781" s="103"/>
    </row>
    <row r="6782" spans="1:3" s="111" customFormat="1">
      <c r="A6782" s="110"/>
      <c r="B6782" s="110"/>
      <c r="C6782" s="103"/>
    </row>
    <row r="6783" spans="1:3" s="111" customFormat="1">
      <c r="A6783" s="110"/>
      <c r="B6783" s="110"/>
      <c r="C6783" s="103"/>
    </row>
    <row r="6784" spans="1:3" s="111" customFormat="1">
      <c r="A6784" s="110"/>
      <c r="B6784" s="110"/>
      <c r="C6784" s="103"/>
    </row>
    <row r="6785" spans="1:3" s="111" customFormat="1">
      <c r="A6785" s="110"/>
      <c r="B6785" s="110"/>
      <c r="C6785" s="103"/>
    </row>
    <row r="6786" spans="1:3" s="111" customFormat="1">
      <c r="A6786" s="110"/>
      <c r="B6786" s="110"/>
      <c r="C6786" s="103"/>
    </row>
    <row r="6787" spans="1:3" s="111" customFormat="1">
      <c r="A6787" s="110"/>
      <c r="B6787" s="110"/>
      <c r="C6787" s="103"/>
    </row>
    <row r="6788" spans="1:3" s="111" customFormat="1">
      <c r="A6788" s="110"/>
      <c r="B6788" s="110"/>
      <c r="C6788" s="103"/>
    </row>
    <row r="6789" spans="1:3" s="111" customFormat="1">
      <c r="A6789" s="110"/>
      <c r="B6789" s="110"/>
      <c r="C6789" s="103"/>
    </row>
    <row r="6790" spans="1:3" s="111" customFormat="1">
      <c r="A6790" s="110"/>
      <c r="B6790" s="110"/>
      <c r="C6790" s="103"/>
    </row>
    <row r="6791" spans="1:3" s="111" customFormat="1">
      <c r="A6791" s="110"/>
      <c r="B6791" s="110"/>
      <c r="C6791" s="103"/>
    </row>
    <row r="6792" spans="1:3" s="111" customFormat="1">
      <c r="A6792" s="110"/>
      <c r="B6792" s="110"/>
      <c r="C6792" s="103"/>
    </row>
    <row r="6793" spans="1:3" s="111" customFormat="1">
      <c r="A6793" s="110"/>
      <c r="B6793" s="110"/>
      <c r="C6793" s="103"/>
    </row>
    <row r="6794" spans="1:3" s="111" customFormat="1">
      <c r="A6794" s="110"/>
      <c r="B6794" s="110"/>
      <c r="C6794" s="103"/>
    </row>
    <row r="6795" spans="1:3" s="111" customFormat="1">
      <c r="A6795" s="110"/>
      <c r="B6795" s="110"/>
      <c r="C6795" s="103"/>
    </row>
    <row r="6796" spans="1:3" s="111" customFormat="1">
      <c r="A6796" s="110"/>
      <c r="B6796" s="110"/>
      <c r="C6796" s="103"/>
    </row>
    <row r="6797" spans="1:3" s="111" customFormat="1">
      <c r="A6797" s="110"/>
      <c r="B6797" s="110"/>
      <c r="C6797" s="103"/>
    </row>
    <row r="6798" spans="1:3" s="111" customFormat="1">
      <c r="A6798" s="110"/>
      <c r="B6798" s="110"/>
      <c r="C6798" s="103"/>
    </row>
    <row r="6799" spans="1:3" s="111" customFormat="1">
      <c r="A6799" s="110"/>
      <c r="B6799" s="110"/>
      <c r="C6799" s="103"/>
    </row>
    <row r="6800" spans="1:3" s="111" customFormat="1">
      <c r="A6800" s="110"/>
      <c r="B6800" s="110"/>
      <c r="C6800" s="103"/>
    </row>
    <row r="6801" spans="1:3" s="111" customFormat="1">
      <c r="A6801" s="110"/>
      <c r="B6801" s="110"/>
      <c r="C6801" s="103"/>
    </row>
    <row r="6802" spans="1:3" s="111" customFormat="1">
      <c r="A6802" s="110"/>
      <c r="B6802" s="110"/>
      <c r="C6802" s="103"/>
    </row>
    <row r="6803" spans="1:3" s="111" customFormat="1">
      <c r="A6803" s="110"/>
      <c r="B6803" s="110"/>
      <c r="C6803" s="103"/>
    </row>
    <row r="6804" spans="1:3" s="111" customFormat="1">
      <c r="A6804" s="110"/>
      <c r="B6804" s="110"/>
      <c r="C6804" s="103"/>
    </row>
    <row r="6805" spans="1:3" s="111" customFormat="1">
      <c r="A6805" s="110"/>
      <c r="B6805" s="110"/>
      <c r="C6805" s="103"/>
    </row>
    <row r="6806" spans="1:3" s="111" customFormat="1">
      <c r="A6806" s="110"/>
      <c r="B6806" s="110"/>
      <c r="C6806" s="103"/>
    </row>
    <row r="6807" spans="1:3" s="111" customFormat="1">
      <c r="A6807" s="110"/>
      <c r="B6807" s="110"/>
      <c r="C6807" s="103"/>
    </row>
    <row r="6808" spans="1:3" s="111" customFormat="1">
      <c r="A6808" s="110"/>
      <c r="B6808" s="110"/>
      <c r="C6808" s="103"/>
    </row>
    <row r="6809" spans="1:3" s="111" customFormat="1">
      <c r="A6809" s="110"/>
      <c r="B6809" s="110"/>
      <c r="C6809" s="103"/>
    </row>
    <row r="6810" spans="1:3" s="111" customFormat="1">
      <c r="A6810" s="110"/>
      <c r="B6810" s="110"/>
      <c r="C6810" s="103"/>
    </row>
    <row r="6811" spans="1:3" s="111" customFormat="1">
      <c r="A6811" s="110"/>
      <c r="B6811" s="110"/>
      <c r="C6811" s="103"/>
    </row>
    <row r="6812" spans="1:3" s="111" customFormat="1">
      <c r="A6812" s="110"/>
      <c r="B6812" s="110"/>
      <c r="C6812" s="103"/>
    </row>
    <row r="6813" spans="1:3" s="111" customFormat="1">
      <c r="A6813" s="110"/>
      <c r="B6813" s="110"/>
      <c r="C6813" s="103"/>
    </row>
    <row r="6814" spans="1:3" s="111" customFormat="1">
      <c r="A6814" s="110"/>
      <c r="B6814" s="110"/>
      <c r="C6814" s="103"/>
    </row>
    <row r="6815" spans="1:3" s="111" customFormat="1">
      <c r="A6815" s="110"/>
      <c r="B6815" s="110"/>
      <c r="C6815" s="103"/>
    </row>
    <row r="6816" spans="1:3" s="111" customFormat="1">
      <c r="A6816" s="110"/>
      <c r="B6816" s="110"/>
      <c r="C6816" s="103"/>
    </row>
    <row r="6817" spans="1:3" s="111" customFormat="1">
      <c r="A6817" s="110"/>
      <c r="B6817" s="110"/>
      <c r="C6817" s="103"/>
    </row>
    <row r="6818" spans="1:3" s="111" customFormat="1">
      <c r="A6818" s="110"/>
      <c r="B6818" s="110"/>
      <c r="C6818" s="103"/>
    </row>
    <row r="6819" spans="1:3" s="111" customFormat="1">
      <c r="A6819" s="110"/>
      <c r="B6819" s="110"/>
      <c r="C6819" s="103"/>
    </row>
    <row r="6820" spans="1:3" s="111" customFormat="1">
      <c r="A6820" s="110"/>
      <c r="B6820" s="110"/>
      <c r="C6820" s="103"/>
    </row>
    <row r="6821" spans="1:3" s="111" customFormat="1">
      <c r="A6821" s="110"/>
      <c r="B6821" s="110"/>
      <c r="C6821" s="103"/>
    </row>
    <row r="6822" spans="1:3" s="111" customFormat="1">
      <c r="A6822" s="110"/>
      <c r="B6822" s="110"/>
      <c r="C6822" s="103"/>
    </row>
    <row r="6823" spans="1:3" s="111" customFormat="1">
      <c r="A6823" s="110"/>
      <c r="B6823" s="110"/>
      <c r="C6823" s="103"/>
    </row>
    <row r="6824" spans="1:3" s="111" customFormat="1">
      <c r="A6824" s="110"/>
      <c r="B6824" s="110"/>
      <c r="C6824" s="103"/>
    </row>
    <row r="6825" spans="1:3" s="111" customFormat="1">
      <c r="A6825" s="110"/>
      <c r="B6825" s="110"/>
      <c r="C6825" s="103"/>
    </row>
    <row r="6826" spans="1:3" s="111" customFormat="1">
      <c r="A6826" s="110"/>
      <c r="B6826" s="110"/>
      <c r="C6826" s="103"/>
    </row>
    <row r="6827" spans="1:3" s="111" customFormat="1">
      <c r="A6827" s="110"/>
      <c r="B6827" s="110"/>
      <c r="C6827" s="103"/>
    </row>
    <row r="6828" spans="1:3" s="111" customFormat="1">
      <c r="A6828" s="110"/>
      <c r="B6828" s="110"/>
      <c r="C6828" s="103"/>
    </row>
    <row r="6829" spans="1:3" s="111" customFormat="1">
      <c r="A6829" s="110"/>
      <c r="B6829" s="110"/>
      <c r="C6829" s="103"/>
    </row>
    <row r="6830" spans="1:3" s="111" customFormat="1">
      <c r="A6830" s="110"/>
      <c r="B6830" s="110"/>
      <c r="C6830" s="103"/>
    </row>
    <row r="6831" spans="1:3" s="111" customFormat="1">
      <c r="A6831" s="110"/>
      <c r="B6831" s="110"/>
      <c r="C6831" s="103"/>
    </row>
    <row r="6832" spans="1:3" s="111" customFormat="1">
      <c r="A6832" s="110"/>
      <c r="B6832" s="110"/>
      <c r="C6832" s="103"/>
    </row>
    <row r="6833" spans="1:3" s="111" customFormat="1">
      <c r="A6833" s="110"/>
      <c r="B6833" s="110"/>
      <c r="C6833" s="103"/>
    </row>
    <row r="6834" spans="1:3" s="111" customFormat="1">
      <c r="A6834" s="110"/>
      <c r="B6834" s="110"/>
      <c r="C6834" s="103"/>
    </row>
    <row r="6835" spans="1:3" s="111" customFormat="1">
      <c r="A6835" s="110"/>
      <c r="B6835" s="110"/>
      <c r="C6835" s="103"/>
    </row>
    <row r="6836" spans="1:3" s="111" customFormat="1">
      <c r="A6836" s="110"/>
      <c r="B6836" s="110"/>
      <c r="C6836" s="103"/>
    </row>
    <row r="6837" spans="1:3" s="111" customFormat="1">
      <c r="A6837" s="110"/>
      <c r="B6837" s="110"/>
      <c r="C6837" s="103"/>
    </row>
    <row r="6838" spans="1:3" s="111" customFormat="1">
      <c r="A6838" s="110"/>
      <c r="B6838" s="110"/>
      <c r="C6838" s="103"/>
    </row>
    <row r="6839" spans="1:3" s="111" customFormat="1">
      <c r="A6839" s="110"/>
      <c r="B6839" s="110"/>
      <c r="C6839" s="103"/>
    </row>
    <row r="6840" spans="1:3" s="111" customFormat="1">
      <c r="A6840" s="110"/>
      <c r="B6840" s="110"/>
      <c r="C6840" s="103"/>
    </row>
    <row r="6841" spans="1:3" s="111" customFormat="1">
      <c r="A6841" s="110"/>
      <c r="B6841" s="110"/>
      <c r="C6841" s="103"/>
    </row>
    <row r="6842" spans="1:3" s="111" customFormat="1">
      <c r="A6842" s="110"/>
      <c r="B6842" s="110"/>
      <c r="C6842" s="103"/>
    </row>
    <row r="6843" spans="1:3" s="111" customFormat="1">
      <c r="A6843" s="110"/>
      <c r="B6843" s="110"/>
      <c r="C6843" s="103"/>
    </row>
    <row r="6844" spans="1:3" s="111" customFormat="1">
      <c r="A6844" s="110"/>
      <c r="B6844" s="110"/>
      <c r="C6844" s="103"/>
    </row>
    <row r="6845" spans="1:3" s="111" customFormat="1">
      <c r="A6845" s="110"/>
      <c r="B6845" s="110"/>
      <c r="C6845" s="103"/>
    </row>
    <row r="6846" spans="1:3" s="111" customFormat="1">
      <c r="A6846" s="110"/>
      <c r="B6846" s="110"/>
      <c r="C6846" s="103"/>
    </row>
    <row r="6847" spans="1:3" s="111" customFormat="1">
      <c r="A6847" s="110"/>
      <c r="B6847" s="110"/>
      <c r="C6847" s="103"/>
    </row>
    <row r="6848" spans="1:3" s="111" customFormat="1">
      <c r="A6848" s="110"/>
      <c r="B6848" s="110"/>
      <c r="C6848" s="103"/>
    </row>
    <row r="6849" spans="1:3" s="111" customFormat="1">
      <c r="A6849" s="110"/>
      <c r="B6849" s="110"/>
      <c r="C6849" s="103"/>
    </row>
    <row r="6850" spans="1:3" s="111" customFormat="1">
      <c r="A6850" s="110"/>
      <c r="B6850" s="110"/>
      <c r="C6850" s="103"/>
    </row>
    <row r="6851" spans="1:3" s="111" customFormat="1">
      <c r="A6851" s="110"/>
      <c r="B6851" s="110"/>
      <c r="C6851" s="103"/>
    </row>
    <row r="6852" spans="1:3" s="111" customFormat="1">
      <c r="A6852" s="110"/>
      <c r="B6852" s="110"/>
      <c r="C6852" s="103"/>
    </row>
    <row r="6853" spans="1:3" s="111" customFormat="1">
      <c r="A6853" s="110"/>
      <c r="B6853" s="110"/>
      <c r="C6853" s="103"/>
    </row>
    <row r="6854" spans="1:3" s="111" customFormat="1">
      <c r="A6854" s="110"/>
      <c r="B6854" s="110"/>
      <c r="C6854" s="103"/>
    </row>
    <row r="6855" spans="1:3" s="111" customFormat="1">
      <c r="A6855" s="110"/>
      <c r="B6855" s="110"/>
      <c r="C6855" s="103"/>
    </row>
    <row r="6856" spans="1:3" s="111" customFormat="1">
      <c r="A6856" s="110"/>
      <c r="B6856" s="110"/>
      <c r="C6856" s="103"/>
    </row>
    <row r="6857" spans="1:3" s="111" customFormat="1">
      <c r="A6857" s="110"/>
      <c r="B6857" s="110"/>
      <c r="C6857" s="103"/>
    </row>
    <row r="6858" spans="1:3" s="111" customFormat="1">
      <c r="A6858" s="110"/>
      <c r="B6858" s="110"/>
      <c r="C6858" s="103"/>
    </row>
    <row r="6859" spans="1:3" s="111" customFormat="1">
      <c r="A6859" s="110"/>
      <c r="B6859" s="110"/>
      <c r="C6859" s="103"/>
    </row>
    <row r="6860" spans="1:3" s="111" customFormat="1">
      <c r="A6860" s="110"/>
      <c r="B6860" s="110"/>
      <c r="C6860" s="103"/>
    </row>
    <row r="6861" spans="1:3" s="111" customFormat="1">
      <c r="A6861" s="110"/>
      <c r="B6861" s="110"/>
      <c r="C6861" s="103"/>
    </row>
    <row r="6862" spans="1:3" s="111" customFormat="1">
      <c r="A6862" s="110"/>
      <c r="B6862" s="110"/>
      <c r="C6862" s="103"/>
    </row>
    <row r="6863" spans="1:3" s="111" customFormat="1">
      <c r="A6863" s="110"/>
      <c r="B6863" s="110"/>
      <c r="C6863" s="103"/>
    </row>
    <row r="6864" spans="1:3" s="111" customFormat="1">
      <c r="A6864" s="110"/>
      <c r="B6864" s="110"/>
      <c r="C6864" s="103"/>
    </row>
    <row r="6865" spans="1:3" s="111" customFormat="1">
      <c r="A6865" s="110"/>
      <c r="B6865" s="110"/>
      <c r="C6865" s="103"/>
    </row>
    <row r="6866" spans="1:3" s="111" customFormat="1">
      <c r="A6866" s="110"/>
      <c r="B6866" s="110"/>
      <c r="C6866" s="103"/>
    </row>
    <row r="6867" spans="1:3" s="111" customFormat="1">
      <c r="A6867" s="110"/>
      <c r="B6867" s="110"/>
      <c r="C6867" s="103"/>
    </row>
    <row r="6868" spans="1:3" s="111" customFormat="1">
      <c r="A6868" s="110"/>
      <c r="B6868" s="110"/>
      <c r="C6868" s="103"/>
    </row>
    <row r="6869" spans="1:3" s="111" customFormat="1">
      <c r="A6869" s="110"/>
      <c r="B6869" s="110"/>
      <c r="C6869" s="103"/>
    </row>
    <row r="6870" spans="1:3" s="111" customFormat="1">
      <c r="A6870" s="110"/>
      <c r="B6870" s="110"/>
      <c r="C6870" s="103"/>
    </row>
    <row r="6871" spans="1:3" s="111" customFormat="1">
      <c r="A6871" s="110"/>
      <c r="B6871" s="110"/>
      <c r="C6871" s="103"/>
    </row>
    <row r="6872" spans="1:3" s="111" customFormat="1">
      <c r="A6872" s="110"/>
      <c r="B6872" s="110"/>
      <c r="C6872" s="103"/>
    </row>
    <row r="6873" spans="1:3" s="111" customFormat="1">
      <c r="A6873" s="110"/>
      <c r="B6873" s="110"/>
      <c r="C6873" s="103"/>
    </row>
    <row r="6874" spans="1:3" s="111" customFormat="1">
      <c r="A6874" s="110"/>
      <c r="B6874" s="110"/>
      <c r="C6874" s="103"/>
    </row>
    <row r="6875" spans="1:3" s="111" customFormat="1">
      <c r="A6875" s="110"/>
      <c r="B6875" s="110"/>
      <c r="C6875" s="103"/>
    </row>
    <row r="6876" spans="1:3" s="111" customFormat="1">
      <c r="A6876" s="110"/>
      <c r="B6876" s="110"/>
      <c r="C6876" s="103"/>
    </row>
    <row r="6877" spans="1:3" s="111" customFormat="1">
      <c r="A6877" s="110"/>
      <c r="B6877" s="110"/>
      <c r="C6877" s="103"/>
    </row>
    <row r="6878" spans="1:3" s="111" customFormat="1">
      <c r="A6878" s="110"/>
      <c r="B6878" s="110"/>
      <c r="C6878" s="103"/>
    </row>
    <row r="6879" spans="1:3" s="111" customFormat="1">
      <c r="A6879" s="110"/>
      <c r="B6879" s="110"/>
      <c r="C6879" s="103"/>
    </row>
    <row r="6880" spans="1:3" s="111" customFormat="1">
      <c r="A6880" s="110"/>
      <c r="B6880" s="110"/>
      <c r="C6880" s="103"/>
    </row>
    <row r="6881" spans="1:3" s="111" customFormat="1">
      <c r="A6881" s="110"/>
      <c r="B6881" s="110"/>
      <c r="C6881" s="103"/>
    </row>
    <row r="6882" spans="1:3" s="111" customFormat="1">
      <c r="A6882" s="110"/>
      <c r="B6882" s="110"/>
      <c r="C6882" s="103"/>
    </row>
    <row r="6883" spans="1:3" s="111" customFormat="1">
      <c r="A6883" s="110"/>
      <c r="B6883" s="110"/>
      <c r="C6883" s="103"/>
    </row>
    <row r="6884" spans="1:3" s="111" customFormat="1">
      <c r="A6884" s="110"/>
      <c r="B6884" s="110"/>
      <c r="C6884" s="103"/>
    </row>
    <row r="6885" spans="1:3" s="111" customFormat="1">
      <c r="A6885" s="110"/>
      <c r="B6885" s="110"/>
      <c r="C6885" s="103"/>
    </row>
    <row r="6886" spans="1:3" s="111" customFormat="1">
      <c r="A6886" s="110"/>
      <c r="B6886" s="110"/>
      <c r="C6886" s="103"/>
    </row>
    <row r="6887" spans="1:3" s="111" customFormat="1">
      <c r="A6887" s="110"/>
      <c r="B6887" s="110"/>
      <c r="C6887" s="103"/>
    </row>
    <row r="6888" spans="1:3" s="111" customFormat="1">
      <c r="A6888" s="110"/>
      <c r="B6888" s="110"/>
      <c r="C6888" s="103"/>
    </row>
    <row r="6889" spans="1:3" s="111" customFormat="1">
      <c r="A6889" s="110"/>
      <c r="B6889" s="110"/>
      <c r="C6889" s="103"/>
    </row>
    <row r="6890" spans="1:3" s="111" customFormat="1">
      <c r="A6890" s="110"/>
      <c r="B6890" s="110"/>
      <c r="C6890" s="103"/>
    </row>
    <row r="6891" spans="1:3" s="111" customFormat="1">
      <c r="A6891" s="110"/>
      <c r="B6891" s="110"/>
      <c r="C6891" s="103"/>
    </row>
    <row r="6892" spans="1:3" s="111" customFormat="1">
      <c r="A6892" s="110"/>
      <c r="B6892" s="110"/>
      <c r="C6892" s="103"/>
    </row>
    <row r="6893" spans="1:3" s="111" customFormat="1">
      <c r="A6893" s="110"/>
      <c r="B6893" s="110"/>
      <c r="C6893" s="103"/>
    </row>
    <row r="6894" spans="1:3" s="111" customFormat="1">
      <c r="A6894" s="110"/>
      <c r="B6894" s="110"/>
      <c r="C6894" s="103"/>
    </row>
    <row r="6895" spans="1:3" s="111" customFormat="1">
      <c r="A6895" s="110"/>
      <c r="B6895" s="110"/>
      <c r="C6895" s="103"/>
    </row>
    <row r="6896" spans="1:3" s="111" customFormat="1">
      <c r="A6896" s="110"/>
      <c r="B6896" s="110"/>
      <c r="C6896" s="103"/>
    </row>
    <row r="6897" spans="1:3" s="111" customFormat="1">
      <c r="A6897" s="110"/>
      <c r="B6897" s="110"/>
      <c r="C6897" s="103"/>
    </row>
    <row r="6898" spans="1:3" s="111" customFormat="1">
      <c r="A6898" s="110"/>
      <c r="B6898" s="110"/>
      <c r="C6898" s="103"/>
    </row>
    <row r="6899" spans="1:3" s="111" customFormat="1">
      <c r="A6899" s="110"/>
      <c r="B6899" s="110"/>
      <c r="C6899" s="103"/>
    </row>
    <row r="6900" spans="1:3" s="111" customFormat="1">
      <c r="A6900" s="110"/>
      <c r="B6900" s="110"/>
      <c r="C6900" s="103"/>
    </row>
    <row r="6901" spans="1:3" s="111" customFormat="1">
      <c r="A6901" s="110"/>
      <c r="B6901" s="110"/>
      <c r="C6901" s="103"/>
    </row>
    <row r="6902" spans="1:3" s="111" customFormat="1">
      <c r="A6902" s="110"/>
      <c r="B6902" s="110"/>
      <c r="C6902" s="103"/>
    </row>
    <row r="6903" spans="1:3" s="111" customFormat="1">
      <c r="A6903" s="110"/>
      <c r="B6903" s="110"/>
      <c r="C6903" s="103"/>
    </row>
    <row r="6904" spans="1:3" s="111" customFormat="1">
      <c r="A6904" s="110"/>
      <c r="B6904" s="110"/>
      <c r="C6904" s="103"/>
    </row>
    <row r="6905" spans="1:3" s="111" customFormat="1">
      <c r="A6905" s="110"/>
      <c r="B6905" s="110"/>
      <c r="C6905" s="103"/>
    </row>
    <row r="6906" spans="1:3" s="111" customFormat="1">
      <c r="A6906" s="110"/>
      <c r="B6906" s="110"/>
      <c r="C6906" s="103"/>
    </row>
    <row r="6907" spans="1:3" s="111" customFormat="1">
      <c r="A6907" s="110"/>
      <c r="B6907" s="110"/>
      <c r="C6907" s="103"/>
    </row>
    <row r="6908" spans="1:3" s="111" customFormat="1">
      <c r="A6908" s="110"/>
      <c r="B6908" s="110"/>
      <c r="C6908" s="103"/>
    </row>
    <row r="6909" spans="1:3" s="111" customFormat="1">
      <c r="A6909" s="110"/>
      <c r="B6909" s="110"/>
      <c r="C6909" s="103"/>
    </row>
    <row r="6910" spans="1:3" s="111" customFormat="1">
      <c r="A6910" s="110"/>
      <c r="B6910" s="110"/>
      <c r="C6910" s="103"/>
    </row>
    <row r="6911" spans="1:3" s="111" customFormat="1">
      <c r="A6911" s="110"/>
      <c r="B6911" s="110"/>
      <c r="C6911" s="103"/>
    </row>
    <row r="6912" spans="1:3" s="111" customFormat="1">
      <c r="A6912" s="110"/>
      <c r="B6912" s="110"/>
      <c r="C6912" s="103"/>
    </row>
    <row r="6913" spans="1:3" s="111" customFormat="1">
      <c r="A6913" s="110"/>
      <c r="B6913" s="110"/>
      <c r="C6913" s="103"/>
    </row>
    <row r="6914" spans="1:3" s="111" customFormat="1">
      <c r="A6914" s="110"/>
      <c r="B6914" s="110"/>
      <c r="C6914" s="103"/>
    </row>
    <row r="6915" spans="1:3" s="111" customFormat="1">
      <c r="A6915" s="110"/>
      <c r="B6915" s="110"/>
      <c r="C6915" s="103"/>
    </row>
    <row r="6916" spans="1:3" s="111" customFormat="1">
      <c r="A6916" s="110"/>
      <c r="B6916" s="110"/>
      <c r="C6916" s="103"/>
    </row>
    <row r="6917" spans="1:3" s="111" customFormat="1">
      <c r="A6917" s="110"/>
      <c r="B6917" s="110"/>
      <c r="C6917" s="103"/>
    </row>
    <row r="6918" spans="1:3" s="111" customFormat="1">
      <c r="A6918" s="110"/>
      <c r="B6918" s="110"/>
      <c r="C6918" s="103"/>
    </row>
    <row r="6919" spans="1:3" s="111" customFormat="1">
      <c r="A6919" s="110"/>
      <c r="B6919" s="110"/>
      <c r="C6919" s="103"/>
    </row>
    <row r="6920" spans="1:3" s="111" customFormat="1">
      <c r="A6920" s="110"/>
      <c r="B6920" s="110"/>
      <c r="C6920" s="103"/>
    </row>
    <row r="6921" spans="1:3" s="111" customFormat="1">
      <c r="A6921" s="110"/>
      <c r="B6921" s="110"/>
      <c r="C6921" s="103"/>
    </row>
    <row r="6922" spans="1:3" s="111" customFormat="1">
      <c r="A6922" s="110"/>
      <c r="B6922" s="110"/>
      <c r="C6922" s="103"/>
    </row>
    <row r="6923" spans="1:3" s="111" customFormat="1">
      <c r="A6923" s="110"/>
      <c r="B6923" s="110"/>
      <c r="C6923" s="103"/>
    </row>
    <row r="6924" spans="1:3" s="111" customFormat="1">
      <c r="A6924" s="110"/>
      <c r="B6924" s="110"/>
      <c r="C6924" s="103"/>
    </row>
    <row r="6925" spans="1:3" s="111" customFormat="1">
      <c r="A6925" s="110"/>
      <c r="B6925" s="110"/>
      <c r="C6925" s="103"/>
    </row>
    <row r="6926" spans="1:3" s="111" customFormat="1">
      <c r="A6926" s="110"/>
      <c r="B6926" s="110"/>
      <c r="C6926" s="103"/>
    </row>
    <row r="6927" spans="1:3" s="111" customFormat="1">
      <c r="A6927" s="110"/>
      <c r="B6927" s="110"/>
      <c r="C6927" s="103"/>
    </row>
    <row r="6928" spans="1:3" s="111" customFormat="1">
      <c r="A6928" s="110"/>
      <c r="B6928" s="110"/>
      <c r="C6928" s="103"/>
    </row>
    <row r="6929" spans="1:3" s="111" customFormat="1">
      <c r="A6929" s="110"/>
      <c r="B6929" s="110"/>
      <c r="C6929" s="103"/>
    </row>
    <row r="6930" spans="1:3" s="111" customFormat="1">
      <c r="A6930" s="110"/>
      <c r="B6930" s="110"/>
      <c r="C6930" s="103"/>
    </row>
    <row r="6931" spans="1:3" s="111" customFormat="1">
      <c r="A6931" s="110"/>
      <c r="B6931" s="110"/>
      <c r="C6931" s="103"/>
    </row>
    <row r="6932" spans="1:3" s="111" customFormat="1">
      <c r="A6932" s="110"/>
      <c r="B6932" s="110"/>
      <c r="C6932" s="103"/>
    </row>
    <row r="6933" spans="1:3" s="111" customFormat="1">
      <c r="A6933" s="110"/>
      <c r="B6933" s="110"/>
      <c r="C6933" s="103"/>
    </row>
    <row r="6934" spans="1:3" s="111" customFormat="1">
      <c r="A6934" s="110"/>
      <c r="B6934" s="110"/>
      <c r="C6934" s="103"/>
    </row>
    <row r="6935" spans="1:3" s="111" customFormat="1">
      <c r="A6935" s="110"/>
      <c r="B6935" s="110"/>
      <c r="C6935" s="103"/>
    </row>
    <row r="6936" spans="1:3" s="111" customFormat="1">
      <c r="A6936" s="110"/>
      <c r="B6936" s="110"/>
      <c r="C6936" s="103"/>
    </row>
    <row r="6937" spans="1:3" s="111" customFormat="1">
      <c r="A6937" s="110"/>
      <c r="B6937" s="110"/>
      <c r="C6937" s="103"/>
    </row>
    <row r="6938" spans="1:3" s="111" customFormat="1">
      <c r="A6938" s="110"/>
      <c r="B6938" s="110"/>
      <c r="C6938" s="103"/>
    </row>
    <row r="6939" spans="1:3" s="111" customFormat="1">
      <c r="A6939" s="110"/>
      <c r="B6939" s="110"/>
      <c r="C6939" s="103"/>
    </row>
    <row r="6940" spans="1:3" s="111" customFormat="1">
      <c r="A6940" s="110"/>
      <c r="B6940" s="110"/>
      <c r="C6940" s="103"/>
    </row>
    <row r="6941" spans="1:3" s="111" customFormat="1">
      <c r="A6941" s="110"/>
      <c r="B6941" s="110"/>
      <c r="C6941" s="103"/>
    </row>
    <row r="6942" spans="1:3" s="111" customFormat="1">
      <c r="A6942" s="110"/>
      <c r="B6942" s="110"/>
      <c r="C6942" s="103"/>
    </row>
    <row r="6943" spans="1:3" s="111" customFormat="1">
      <c r="A6943" s="110"/>
      <c r="B6943" s="110"/>
      <c r="C6943" s="103"/>
    </row>
    <row r="6944" spans="1:3" s="111" customFormat="1">
      <c r="A6944" s="110"/>
      <c r="B6944" s="110"/>
      <c r="C6944" s="103"/>
    </row>
    <row r="6945" spans="1:3" s="111" customFormat="1">
      <c r="A6945" s="110"/>
      <c r="B6945" s="110"/>
      <c r="C6945" s="103"/>
    </row>
    <row r="6946" spans="1:3" s="111" customFormat="1">
      <c r="A6946" s="110"/>
      <c r="B6946" s="110"/>
      <c r="C6946" s="103"/>
    </row>
    <row r="6947" spans="1:3" s="111" customFormat="1">
      <c r="A6947" s="110"/>
      <c r="B6947" s="110"/>
      <c r="C6947" s="103"/>
    </row>
    <row r="6948" spans="1:3" s="111" customFormat="1">
      <c r="A6948" s="110"/>
      <c r="B6948" s="110"/>
      <c r="C6948" s="103"/>
    </row>
    <row r="6949" spans="1:3" s="111" customFormat="1">
      <c r="A6949" s="110"/>
      <c r="B6949" s="110"/>
      <c r="C6949" s="103"/>
    </row>
    <row r="6950" spans="1:3" s="111" customFormat="1">
      <c r="A6950" s="110"/>
      <c r="B6950" s="110"/>
      <c r="C6950" s="103"/>
    </row>
    <row r="6951" spans="1:3" s="111" customFormat="1">
      <c r="A6951" s="110"/>
      <c r="B6951" s="110"/>
      <c r="C6951" s="103"/>
    </row>
    <row r="6952" spans="1:3" s="111" customFormat="1">
      <c r="A6952" s="110"/>
      <c r="B6952" s="110"/>
      <c r="C6952" s="103"/>
    </row>
    <row r="6953" spans="1:3" s="111" customFormat="1">
      <c r="A6953" s="110"/>
      <c r="B6953" s="110"/>
      <c r="C6953" s="103"/>
    </row>
    <row r="6954" spans="1:3" s="111" customFormat="1">
      <c r="A6954" s="110"/>
      <c r="B6954" s="110"/>
      <c r="C6954" s="103"/>
    </row>
    <row r="6955" spans="1:3" s="111" customFormat="1">
      <c r="A6955" s="110"/>
      <c r="B6955" s="110"/>
      <c r="C6955" s="103"/>
    </row>
    <row r="6956" spans="1:3" s="111" customFormat="1">
      <c r="A6956" s="110"/>
      <c r="B6956" s="110"/>
      <c r="C6956" s="103"/>
    </row>
    <row r="6957" spans="1:3" s="111" customFormat="1">
      <c r="A6957" s="110"/>
      <c r="B6957" s="110"/>
      <c r="C6957" s="103"/>
    </row>
    <row r="6958" spans="1:3" s="111" customFormat="1">
      <c r="A6958" s="110"/>
      <c r="B6958" s="110"/>
      <c r="C6958" s="103"/>
    </row>
    <row r="6959" spans="1:3" s="111" customFormat="1">
      <c r="A6959" s="110"/>
      <c r="B6959" s="110"/>
      <c r="C6959" s="103"/>
    </row>
    <row r="6960" spans="1:3" s="111" customFormat="1">
      <c r="A6960" s="110"/>
      <c r="B6960" s="110"/>
      <c r="C6960" s="103"/>
    </row>
    <row r="6961" spans="1:3" s="111" customFormat="1">
      <c r="A6961" s="110"/>
      <c r="B6961" s="110"/>
      <c r="C6961" s="103"/>
    </row>
    <row r="6962" spans="1:3" s="111" customFormat="1">
      <c r="A6962" s="110"/>
      <c r="B6962" s="110"/>
      <c r="C6962" s="103"/>
    </row>
    <row r="6963" spans="1:3" s="111" customFormat="1">
      <c r="A6963" s="110"/>
      <c r="B6963" s="110"/>
      <c r="C6963" s="103"/>
    </row>
    <row r="6964" spans="1:3" s="111" customFormat="1">
      <c r="A6964" s="110"/>
      <c r="B6964" s="110"/>
      <c r="C6964" s="103"/>
    </row>
    <row r="6965" spans="1:3" s="111" customFormat="1">
      <c r="A6965" s="110"/>
      <c r="B6965" s="110"/>
      <c r="C6965" s="103"/>
    </row>
    <row r="6966" spans="1:3" s="111" customFormat="1">
      <c r="A6966" s="110"/>
      <c r="B6966" s="110"/>
      <c r="C6966" s="103"/>
    </row>
    <row r="6967" spans="1:3" s="111" customFormat="1">
      <c r="A6967" s="110"/>
      <c r="B6967" s="110"/>
      <c r="C6967" s="103"/>
    </row>
    <row r="6968" spans="1:3" s="111" customFormat="1">
      <c r="A6968" s="110"/>
      <c r="B6968" s="110"/>
      <c r="C6968" s="103"/>
    </row>
    <row r="6969" spans="1:3" s="111" customFormat="1">
      <c r="A6969" s="110"/>
      <c r="B6969" s="110"/>
      <c r="C6969" s="103"/>
    </row>
    <row r="6970" spans="1:3" s="111" customFormat="1">
      <c r="A6970" s="110"/>
      <c r="B6970" s="110"/>
      <c r="C6970" s="103"/>
    </row>
    <row r="6971" spans="1:3" s="111" customFormat="1">
      <c r="A6971" s="110"/>
      <c r="B6971" s="110"/>
      <c r="C6971" s="103"/>
    </row>
    <row r="6972" spans="1:3" s="111" customFormat="1">
      <c r="A6972" s="110"/>
      <c r="B6972" s="110"/>
      <c r="C6972" s="103"/>
    </row>
    <row r="6973" spans="1:3" s="111" customFormat="1">
      <c r="A6973" s="110"/>
      <c r="B6973" s="110"/>
      <c r="C6973" s="103"/>
    </row>
    <row r="6974" spans="1:3" s="111" customFormat="1">
      <c r="A6974" s="110"/>
      <c r="B6974" s="110"/>
      <c r="C6974" s="103"/>
    </row>
    <row r="6975" spans="1:3" s="111" customFormat="1">
      <c r="A6975" s="110"/>
      <c r="B6975" s="110"/>
      <c r="C6975" s="103"/>
    </row>
    <row r="6976" spans="1:3" s="111" customFormat="1">
      <c r="A6976" s="110"/>
      <c r="B6976" s="110"/>
      <c r="C6976" s="103"/>
    </row>
    <row r="6977" spans="1:3" s="111" customFormat="1">
      <c r="A6977" s="110"/>
      <c r="B6977" s="110"/>
      <c r="C6977" s="103"/>
    </row>
    <row r="6978" spans="1:3" s="111" customFormat="1">
      <c r="A6978" s="110"/>
      <c r="B6978" s="110"/>
      <c r="C6978" s="103"/>
    </row>
    <row r="6979" spans="1:3" s="111" customFormat="1">
      <c r="A6979" s="110"/>
      <c r="B6979" s="110"/>
      <c r="C6979" s="103"/>
    </row>
    <row r="6980" spans="1:3" s="111" customFormat="1">
      <c r="A6980" s="110"/>
      <c r="B6980" s="110"/>
      <c r="C6980" s="103"/>
    </row>
    <row r="6981" spans="1:3" s="111" customFormat="1">
      <c r="A6981" s="110"/>
      <c r="B6981" s="110"/>
      <c r="C6981" s="103"/>
    </row>
    <row r="6982" spans="1:3" s="111" customFormat="1">
      <c r="A6982" s="110"/>
      <c r="B6982" s="110"/>
      <c r="C6982" s="103"/>
    </row>
    <row r="6983" spans="1:3" s="111" customFormat="1">
      <c r="A6983" s="110"/>
      <c r="B6983" s="110"/>
      <c r="C6983" s="103"/>
    </row>
    <row r="6984" spans="1:3" s="111" customFormat="1">
      <c r="A6984" s="110"/>
      <c r="B6984" s="110"/>
      <c r="C6984" s="103"/>
    </row>
    <row r="6985" spans="1:3" s="111" customFormat="1">
      <c r="A6985" s="110"/>
      <c r="B6985" s="110"/>
      <c r="C6985" s="103"/>
    </row>
    <row r="6986" spans="1:3" s="111" customFormat="1">
      <c r="A6986" s="110"/>
      <c r="B6986" s="110"/>
      <c r="C6986" s="103"/>
    </row>
    <row r="6987" spans="1:3" s="111" customFormat="1">
      <c r="A6987" s="110"/>
      <c r="B6987" s="110"/>
      <c r="C6987" s="103"/>
    </row>
    <row r="6988" spans="1:3" s="111" customFormat="1">
      <c r="A6988" s="110"/>
      <c r="B6988" s="110"/>
      <c r="C6988" s="103"/>
    </row>
    <row r="6989" spans="1:3" s="111" customFormat="1">
      <c r="A6989" s="110"/>
      <c r="B6989" s="110"/>
      <c r="C6989" s="103"/>
    </row>
    <row r="6990" spans="1:3" s="111" customFormat="1">
      <c r="A6990" s="110"/>
      <c r="B6990" s="110"/>
      <c r="C6990" s="103"/>
    </row>
    <row r="6991" spans="1:3" s="111" customFormat="1">
      <c r="A6991" s="110"/>
      <c r="B6991" s="110"/>
      <c r="C6991" s="103"/>
    </row>
    <row r="6992" spans="1:3" s="111" customFormat="1">
      <c r="A6992" s="110"/>
      <c r="B6992" s="110"/>
      <c r="C6992" s="103"/>
    </row>
    <row r="6993" spans="1:3" s="111" customFormat="1">
      <c r="A6993" s="110"/>
      <c r="B6993" s="110"/>
      <c r="C6993" s="103"/>
    </row>
    <row r="6994" spans="1:3" s="111" customFormat="1">
      <c r="A6994" s="110"/>
      <c r="B6994" s="110"/>
      <c r="C6994" s="103"/>
    </row>
    <row r="6995" spans="1:3" s="111" customFormat="1">
      <c r="A6995" s="110"/>
      <c r="B6995" s="110"/>
      <c r="C6995" s="103"/>
    </row>
    <row r="6996" spans="1:3" s="111" customFormat="1">
      <c r="A6996" s="110"/>
      <c r="B6996" s="110"/>
      <c r="C6996" s="103"/>
    </row>
    <row r="6997" spans="1:3" s="111" customFormat="1">
      <c r="A6997" s="110"/>
      <c r="B6997" s="110"/>
      <c r="C6997" s="103"/>
    </row>
    <row r="6998" spans="1:3" s="111" customFormat="1">
      <c r="A6998" s="110"/>
      <c r="B6998" s="110"/>
      <c r="C6998" s="103"/>
    </row>
    <row r="6999" spans="1:3" s="111" customFormat="1">
      <c r="A6999" s="110"/>
      <c r="B6999" s="110"/>
      <c r="C6999" s="103"/>
    </row>
    <row r="7000" spans="1:3" s="111" customFormat="1">
      <c r="A7000" s="110"/>
      <c r="B7000" s="110"/>
      <c r="C7000" s="103"/>
    </row>
    <row r="7001" spans="1:3" s="111" customFormat="1">
      <c r="A7001" s="110"/>
      <c r="B7001" s="110"/>
      <c r="C7001" s="103"/>
    </row>
    <row r="7002" spans="1:3" s="111" customFormat="1">
      <c r="A7002" s="110"/>
      <c r="B7002" s="110"/>
      <c r="C7002" s="103"/>
    </row>
    <row r="7003" spans="1:3" s="111" customFormat="1">
      <c r="A7003" s="110"/>
      <c r="B7003" s="110"/>
      <c r="C7003" s="103"/>
    </row>
    <row r="7004" spans="1:3" s="111" customFormat="1">
      <c r="A7004" s="110"/>
      <c r="B7004" s="110"/>
      <c r="C7004" s="103"/>
    </row>
    <row r="7005" spans="1:3" s="111" customFormat="1">
      <c r="A7005" s="110"/>
      <c r="B7005" s="110"/>
      <c r="C7005" s="103"/>
    </row>
    <row r="7006" spans="1:3" s="111" customFormat="1">
      <c r="A7006" s="110"/>
      <c r="B7006" s="110"/>
      <c r="C7006" s="103"/>
    </row>
    <row r="7007" spans="1:3" s="111" customFormat="1">
      <c r="A7007" s="110"/>
      <c r="B7007" s="110"/>
      <c r="C7007" s="103"/>
    </row>
    <row r="7008" spans="1:3" s="111" customFormat="1">
      <c r="A7008" s="110"/>
      <c r="B7008" s="110"/>
      <c r="C7008" s="103"/>
    </row>
    <row r="7009" spans="1:3" s="111" customFormat="1">
      <c r="A7009" s="110"/>
      <c r="B7009" s="110"/>
      <c r="C7009" s="103"/>
    </row>
    <row r="7010" spans="1:3" s="111" customFormat="1">
      <c r="A7010" s="110"/>
      <c r="B7010" s="110"/>
      <c r="C7010" s="103"/>
    </row>
    <row r="7011" spans="1:3" s="111" customFormat="1">
      <c r="A7011" s="110"/>
      <c r="B7011" s="110"/>
      <c r="C7011" s="103"/>
    </row>
    <row r="7012" spans="1:3" s="111" customFormat="1">
      <c r="A7012" s="110"/>
      <c r="B7012" s="110"/>
      <c r="C7012" s="103"/>
    </row>
    <row r="7013" spans="1:3" s="111" customFormat="1">
      <c r="A7013" s="110"/>
      <c r="B7013" s="110"/>
      <c r="C7013" s="103"/>
    </row>
    <row r="7014" spans="1:3" s="111" customFormat="1">
      <c r="A7014" s="110"/>
      <c r="B7014" s="110"/>
      <c r="C7014" s="103"/>
    </row>
    <row r="7015" spans="1:3" s="111" customFormat="1">
      <c r="A7015" s="110"/>
      <c r="B7015" s="110"/>
      <c r="C7015" s="103"/>
    </row>
    <row r="7016" spans="1:3" s="111" customFormat="1">
      <c r="A7016" s="110"/>
      <c r="B7016" s="110"/>
      <c r="C7016" s="103"/>
    </row>
    <row r="7017" spans="1:3" s="111" customFormat="1">
      <c r="A7017" s="110"/>
      <c r="B7017" s="110"/>
      <c r="C7017" s="103"/>
    </row>
    <row r="7018" spans="1:3" s="111" customFormat="1">
      <c r="A7018" s="110"/>
      <c r="B7018" s="110"/>
      <c r="C7018" s="103"/>
    </row>
    <row r="7019" spans="1:3" s="111" customFormat="1">
      <c r="A7019" s="110"/>
      <c r="B7019" s="110"/>
      <c r="C7019" s="103"/>
    </row>
    <row r="7020" spans="1:3" s="111" customFormat="1">
      <c r="A7020" s="110"/>
      <c r="B7020" s="110"/>
      <c r="C7020" s="103"/>
    </row>
    <row r="7021" spans="1:3" s="111" customFormat="1">
      <c r="A7021" s="110"/>
      <c r="B7021" s="110"/>
      <c r="C7021" s="103"/>
    </row>
    <row r="7022" spans="1:3" s="111" customFormat="1">
      <c r="A7022" s="110"/>
      <c r="B7022" s="110"/>
      <c r="C7022" s="103"/>
    </row>
    <row r="7023" spans="1:3" s="111" customFormat="1">
      <c r="A7023" s="110"/>
      <c r="B7023" s="110"/>
      <c r="C7023" s="103"/>
    </row>
    <row r="7024" spans="1:3" s="111" customFormat="1">
      <c r="A7024" s="110"/>
      <c r="B7024" s="110"/>
      <c r="C7024" s="103"/>
    </row>
    <row r="7025" spans="1:3" s="111" customFormat="1">
      <c r="A7025" s="110"/>
      <c r="B7025" s="110"/>
      <c r="C7025" s="103"/>
    </row>
    <row r="7026" spans="1:3" s="111" customFormat="1">
      <c r="A7026" s="110"/>
      <c r="B7026" s="110"/>
      <c r="C7026" s="103"/>
    </row>
    <row r="7027" spans="1:3" s="111" customFormat="1">
      <c r="A7027" s="110"/>
      <c r="B7027" s="110"/>
      <c r="C7027" s="103"/>
    </row>
    <row r="7028" spans="1:3" s="111" customFormat="1">
      <c r="A7028" s="110"/>
      <c r="B7028" s="110"/>
      <c r="C7028" s="103"/>
    </row>
    <row r="7029" spans="1:3" s="111" customFormat="1">
      <c r="A7029" s="110"/>
      <c r="B7029" s="110"/>
      <c r="C7029" s="103"/>
    </row>
    <row r="7030" spans="1:3" s="111" customFormat="1">
      <c r="A7030" s="110"/>
      <c r="B7030" s="110"/>
      <c r="C7030" s="103"/>
    </row>
    <row r="7031" spans="1:3" s="111" customFormat="1">
      <c r="A7031" s="110"/>
      <c r="B7031" s="110"/>
      <c r="C7031" s="103"/>
    </row>
    <row r="7032" spans="1:3" s="111" customFormat="1">
      <c r="A7032" s="110"/>
      <c r="B7032" s="110"/>
      <c r="C7032" s="103"/>
    </row>
    <row r="7033" spans="1:3" s="111" customFormat="1">
      <c r="A7033" s="110"/>
      <c r="B7033" s="110"/>
      <c r="C7033" s="103"/>
    </row>
    <row r="7034" spans="1:3" s="111" customFormat="1">
      <c r="A7034" s="110"/>
      <c r="B7034" s="110"/>
      <c r="C7034" s="103"/>
    </row>
    <row r="7035" spans="1:3" s="111" customFormat="1">
      <c r="A7035" s="110"/>
      <c r="B7035" s="110"/>
      <c r="C7035" s="103"/>
    </row>
    <row r="7036" spans="1:3" s="111" customFormat="1">
      <c r="A7036" s="110"/>
      <c r="B7036" s="110"/>
      <c r="C7036" s="103"/>
    </row>
    <row r="7037" spans="1:3" s="111" customFormat="1">
      <c r="A7037" s="110"/>
      <c r="B7037" s="110"/>
      <c r="C7037" s="103"/>
    </row>
    <row r="7038" spans="1:3" s="111" customFormat="1">
      <c r="A7038" s="110"/>
      <c r="B7038" s="110"/>
      <c r="C7038" s="103"/>
    </row>
    <row r="7039" spans="1:3" s="111" customFormat="1">
      <c r="A7039" s="110"/>
      <c r="B7039" s="110"/>
      <c r="C7039" s="103"/>
    </row>
    <row r="7040" spans="1:3" s="111" customFormat="1">
      <c r="A7040" s="110"/>
      <c r="B7040" s="110"/>
      <c r="C7040" s="103"/>
    </row>
    <row r="7041" spans="1:3" s="111" customFormat="1">
      <c r="A7041" s="110"/>
      <c r="B7041" s="110"/>
      <c r="C7041" s="103"/>
    </row>
    <row r="7042" spans="1:3" s="111" customFormat="1">
      <c r="A7042" s="110"/>
      <c r="B7042" s="110"/>
      <c r="C7042" s="103"/>
    </row>
    <row r="7043" spans="1:3" s="111" customFormat="1">
      <c r="A7043" s="110"/>
      <c r="B7043" s="110"/>
      <c r="C7043" s="103"/>
    </row>
    <row r="7044" spans="1:3" s="111" customFormat="1">
      <c r="A7044" s="110"/>
      <c r="B7044" s="110"/>
      <c r="C7044" s="103"/>
    </row>
    <row r="7045" spans="1:3" s="111" customFormat="1">
      <c r="A7045" s="110"/>
      <c r="B7045" s="110"/>
      <c r="C7045" s="103"/>
    </row>
    <row r="7046" spans="1:3" s="111" customFormat="1">
      <c r="A7046" s="110"/>
      <c r="B7046" s="110"/>
      <c r="C7046" s="103"/>
    </row>
    <row r="7047" spans="1:3" s="111" customFormat="1">
      <c r="A7047" s="110"/>
      <c r="B7047" s="110"/>
      <c r="C7047" s="103"/>
    </row>
    <row r="7048" spans="1:3" s="111" customFormat="1">
      <c r="A7048" s="110"/>
      <c r="B7048" s="110"/>
      <c r="C7048" s="103"/>
    </row>
    <row r="7049" spans="1:3" s="111" customFormat="1">
      <c r="A7049" s="110"/>
      <c r="B7049" s="110"/>
      <c r="C7049" s="103"/>
    </row>
    <row r="7050" spans="1:3" s="111" customFormat="1">
      <c r="A7050" s="110"/>
      <c r="B7050" s="110"/>
      <c r="C7050" s="103"/>
    </row>
    <row r="7051" spans="1:3" s="111" customFormat="1">
      <c r="A7051" s="110"/>
      <c r="B7051" s="110"/>
      <c r="C7051" s="103"/>
    </row>
    <row r="7052" spans="1:3" s="111" customFormat="1">
      <c r="A7052" s="110"/>
      <c r="B7052" s="110"/>
      <c r="C7052" s="103"/>
    </row>
    <row r="7053" spans="1:3" s="111" customFormat="1">
      <c r="A7053" s="110"/>
      <c r="B7053" s="110"/>
      <c r="C7053" s="103"/>
    </row>
    <row r="7054" spans="1:3" s="111" customFormat="1">
      <c r="A7054" s="110"/>
      <c r="B7054" s="110"/>
      <c r="C7054" s="103"/>
    </row>
    <row r="7055" spans="1:3" s="111" customFormat="1">
      <c r="A7055" s="110"/>
      <c r="B7055" s="110"/>
      <c r="C7055" s="103"/>
    </row>
    <row r="7056" spans="1:3" s="111" customFormat="1">
      <c r="A7056" s="110"/>
      <c r="B7056" s="110"/>
      <c r="C7056" s="103"/>
    </row>
    <row r="7057" spans="1:3" s="111" customFormat="1">
      <c r="A7057" s="110"/>
      <c r="B7057" s="110"/>
      <c r="C7057" s="103"/>
    </row>
    <row r="7058" spans="1:3" s="111" customFormat="1">
      <c r="A7058" s="110"/>
      <c r="B7058" s="110"/>
      <c r="C7058" s="103"/>
    </row>
    <row r="7059" spans="1:3" s="111" customFormat="1">
      <c r="A7059" s="110"/>
      <c r="B7059" s="110"/>
      <c r="C7059" s="103"/>
    </row>
    <row r="7060" spans="1:3" s="111" customFormat="1">
      <c r="A7060" s="110"/>
      <c r="B7060" s="110"/>
      <c r="C7060" s="103"/>
    </row>
    <row r="7061" spans="1:3" s="111" customFormat="1">
      <c r="A7061" s="110"/>
      <c r="B7061" s="110"/>
      <c r="C7061" s="103"/>
    </row>
    <row r="7062" spans="1:3" s="111" customFormat="1">
      <c r="A7062" s="110"/>
      <c r="B7062" s="110"/>
      <c r="C7062" s="103"/>
    </row>
    <row r="7063" spans="1:3" s="111" customFormat="1">
      <c r="A7063" s="110"/>
      <c r="B7063" s="110"/>
      <c r="C7063" s="103"/>
    </row>
    <row r="7064" spans="1:3" s="111" customFormat="1">
      <c r="A7064" s="110"/>
      <c r="B7064" s="110"/>
      <c r="C7064" s="103"/>
    </row>
    <row r="7065" spans="1:3" s="111" customFormat="1">
      <c r="A7065" s="110"/>
      <c r="B7065" s="110"/>
      <c r="C7065" s="103"/>
    </row>
    <row r="7066" spans="1:3" s="111" customFormat="1">
      <c r="A7066" s="110"/>
      <c r="B7066" s="110"/>
      <c r="C7066" s="103"/>
    </row>
    <row r="7067" spans="1:3" s="111" customFormat="1">
      <c r="A7067" s="110"/>
      <c r="B7067" s="110"/>
      <c r="C7067" s="103"/>
    </row>
    <row r="7068" spans="1:3" s="111" customFormat="1">
      <c r="A7068" s="110"/>
      <c r="B7068" s="110"/>
      <c r="C7068" s="103"/>
    </row>
    <row r="7069" spans="1:3" s="111" customFormat="1">
      <c r="A7069" s="110"/>
      <c r="B7069" s="110"/>
      <c r="C7069" s="103"/>
    </row>
    <row r="7070" spans="1:3" s="111" customFormat="1">
      <c r="A7070" s="110"/>
      <c r="B7070" s="110"/>
      <c r="C7070" s="103"/>
    </row>
    <row r="7071" spans="1:3" s="111" customFormat="1">
      <c r="A7071" s="110"/>
      <c r="B7071" s="110"/>
      <c r="C7071" s="103"/>
    </row>
    <row r="7072" spans="1:3" s="111" customFormat="1">
      <c r="A7072" s="110"/>
      <c r="B7072" s="110"/>
      <c r="C7072" s="103"/>
    </row>
    <row r="7073" spans="1:3" s="111" customFormat="1">
      <c r="A7073" s="110"/>
      <c r="B7073" s="110"/>
      <c r="C7073" s="103"/>
    </row>
    <row r="7074" spans="1:3" s="111" customFormat="1">
      <c r="A7074" s="110"/>
      <c r="B7074" s="110"/>
      <c r="C7074" s="103"/>
    </row>
    <row r="7075" spans="1:3" s="111" customFormat="1">
      <c r="A7075" s="110"/>
      <c r="B7075" s="110"/>
      <c r="C7075" s="103"/>
    </row>
    <row r="7076" spans="1:3" s="111" customFormat="1">
      <c r="A7076" s="110"/>
      <c r="B7076" s="110"/>
      <c r="C7076" s="103"/>
    </row>
    <row r="7077" spans="1:3" s="111" customFormat="1">
      <c r="A7077" s="110"/>
      <c r="B7077" s="110"/>
      <c r="C7077" s="103"/>
    </row>
    <row r="7078" spans="1:3" s="111" customFormat="1">
      <c r="A7078" s="110"/>
      <c r="B7078" s="110"/>
      <c r="C7078" s="103"/>
    </row>
    <row r="7079" spans="1:3" s="111" customFormat="1">
      <c r="A7079" s="110"/>
      <c r="B7079" s="110"/>
      <c r="C7079" s="103"/>
    </row>
    <row r="7080" spans="1:3" s="111" customFormat="1">
      <c r="A7080" s="110"/>
      <c r="B7080" s="110"/>
      <c r="C7080" s="103"/>
    </row>
    <row r="7081" spans="1:3" s="111" customFormat="1">
      <c r="A7081" s="110"/>
      <c r="B7081" s="110"/>
      <c r="C7081" s="103"/>
    </row>
    <row r="7082" spans="1:3" s="111" customFormat="1">
      <c r="A7082" s="110"/>
      <c r="B7082" s="110"/>
      <c r="C7082" s="103"/>
    </row>
    <row r="7083" spans="1:3" s="111" customFormat="1">
      <c r="A7083" s="110"/>
      <c r="B7083" s="110"/>
      <c r="C7083" s="103"/>
    </row>
    <row r="7084" spans="1:3" s="111" customFormat="1">
      <c r="A7084" s="110"/>
      <c r="B7084" s="110"/>
      <c r="C7084" s="103"/>
    </row>
    <row r="7085" spans="1:3" s="111" customFormat="1">
      <c r="A7085" s="110"/>
      <c r="B7085" s="110"/>
      <c r="C7085" s="103"/>
    </row>
    <row r="7086" spans="1:3" s="111" customFormat="1">
      <c r="A7086" s="110"/>
      <c r="B7086" s="110"/>
      <c r="C7086" s="103"/>
    </row>
    <row r="7087" spans="1:3" s="111" customFormat="1">
      <c r="A7087" s="110"/>
      <c r="B7087" s="110"/>
      <c r="C7087" s="103"/>
    </row>
    <row r="7088" spans="1:3" s="111" customFormat="1">
      <c r="A7088" s="110"/>
      <c r="B7088" s="110"/>
      <c r="C7088" s="103"/>
    </row>
    <row r="7089" spans="1:3" s="111" customFormat="1">
      <c r="A7089" s="110"/>
      <c r="B7089" s="110"/>
      <c r="C7089" s="103"/>
    </row>
    <row r="7090" spans="1:3" s="111" customFormat="1">
      <c r="A7090" s="110"/>
      <c r="B7090" s="110"/>
      <c r="C7090" s="103"/>
    </row>
    <row r="7091" spans="1:3" s="111" customFormat="1">
      <c r="A7091" s="110"/>
      <c r="B7091" s="110"/>
      <c r="C7091" s="103"/>
    </row>
    <row r="7092" spans="1:3" s="111" customFormat="1">
      <c r="A7092" s="110"/>
      <c r="B7092" s="110"/>
      <c r="C7092" s="103"/>
    </row>
    <row r="7093" spans="1:3" s="111" customFormat="1">
      <c r="A7093" s="110"/>
      <c r="B7093" s="110"/>
      <c r="C7093" s="103"/>
    </row>
    <row r="7094" spans="1:3" s="111" customFormat="1">
      <c r="A7094" s="110"/>
      <c r="B7094" s="110"/>
      <c r="C7094" s="103"/>
    </row>
    <row r="7095" spans="1:3" s="111" customFormat="1">
      <c r="A7095" s="110"/>
      <c r="B7095" s="110"/>
      <c r="C7095" s="103"/>
    </row>
    <row r="7096" spans="1:3" s="111" customFormat="1">
      <c r="A7096" s="110"/>
      <c r="B7096" s="110"/>
      <c r="C7096" s="103"/>
    </row>
    <row r="7097" spans="1:3" s="111" customFormat="1">
      <c r="A7097" s="110"/>
      <c r="B7097" s="110"/>
      <c r="C7097" s="103"/>
    </row>
    <row r="7098" spans="1:3" s="111" customFormat="1">
      <c r="A7098" s="110"/>
      <c r="B7098" s="110"/>
      <c r="C7098" s="103"/>
    </row>
    <row r="7099" spans="1:3" s="111" customFormat="1">
      <c r="A7099" s="110"/>
      <c r="B7099" s="110"/>
      <c r="C7099" s="103"/>
    </row>
    <row r="7100" spans="1:3" s="111" customFormat="1">
      <c r="A7100" s="110"/>
      <c r="B7100" s="110"/>
      <c r="C7100" s="103"/>
    </row>
    <row r="7101" spans="1:3" s="111" customFormat="1">
      <c r="A7101" s="110"/>
      <c r="B7101" s="110"/>
      <c r="C7101" s="103"/>
    </row>
    <row r="7102" spans="1:3" s="111" customFormat="1">
      <c r="A7102" s="110"/>
      <c r="B7102" s="110"/>
      <c r="C7102" s="103"/>
    </row>
    <row r="7103" spans="1:3" s="111" customFormat="1">
      <c r="A7103" s="110"/>
      <c r="B7103" s="110"/>
      <c r="C7103" s="103"/>
    </row>
    <row r="7104" spans="1:3" s="111" customFormat="1">
      <c r="A7104" s="110"/>
      <c r="B7104" s="110"/>
      <c r="C7104" s="103"/>
    </row>
    <row r="7105" spans="1:3" s="111" customFormat="1">
      <c r="A7105" s="110"/>
      <c r="B7105" s="110"/>
      <c r="C7105" s="103"/>
    </row>
    <row r="7106" spans="1:3" s="111" customFormat="1">
      <c r="A7106" s="110"/>
      <c r="B7106" s="110"/>
      <c r="C7106" s="103"/>
    </row>
    <row r="7107" spans="1:3" s="111" customFormat="1">
      <c r="A7107" s="110"/>
      <c r="B7107" s="110"/>
      <c r="C7107" s="103"/>
    </row>
    <row r="7108" spans="1:3" s="111" customFormat="1">
      <c r="A7108" s="110"/>
      <c r="B7108" s="110"/>
      <c r="C7108" s="103"/>
    </row>
    <row r="7109" spans="1:3" s="111" customFormat="1">
      <c r="A7109" s="110"/>
      <c r="B7109" s="110"/>
      <c r="C7109" s="103"/>
    </row>
    <row r="7110" spans="1:3" s="111" customFormat="1">
      <c r="A7110" s="110"/>
      <c r="B7110" s="110"/>
      <c r="C7110" s="103"/>
    </row>
    <row r="7111" spans="1:3" s="111" customFormat="1">
      <c r="A7111" s="110"/>
      <c r="B7111" s="110"/>
      <c r="C7111" s="103"/>
    </row>
    <row r="7112" spans="1:3" s="111" customFormat="1">
      <c r="A7112" s="110"/>
      <c r="B7112" s="110"/>
      <c r="C7112" s="103"/>
    </row>
    <row r="7113" spans="1:3" s="111" customFormat="1">
      <c r="A7113" s="110"/>
      <c r="B7113" s="110"/>
      <c r="C7113" s="103"/>
    </row>
    <row r="7114" spans="1:3" s="111" customFormat="1">
      <c r="A7114" s="110"/>
      <c r="B7114" s="110"/>
      <c r="C7114" s="103"/>
    </row>
    <row r="7115" spans="1:3" s="111" customFormat="1">
      <c r="A7115" s="110"/>
      <c r="B7115" s="110"/>
      <c r="C7115" s="103"/>
    </row>
    <row r="7116" spans="1:3" s="111" customFormat="1">
      <c r="A7116" s="110"/>
      <c r="B7116" s="110"/>
      <c r="C7116" s="103"/>
    </row>
    <row r="7117" spans="1:3" s="111" customFormat="1">
      <c r="A7117" s="110"/>
      <c r="B7117" s="110"/>
      <c r="C7117" s="103"/>
    </row>
    <row r="7118" spans="1:3" s="111" customFormat="1">
      <c r="A7118" s="110"/>
      <c r="B7118" s="110"/>
      <c r="C7118" s="103"/>
    </row>
    <row r="7119" spans="1:3" s="111" customFormat="1">
      <c r="A7119" s="110"/>
      <c r="B7119" s="110"/>
      <c r="C7119" s="103"/>
    </row>
    <row r="7120" spans="1:3" s="111" customFormat="1">
      <c r="A7120" s="110"/>
      <c r="B7120" s="110"/>
      <c r="C7120" s="103"/>
    </row>
    <row r="7121" spans="1:3" s="111" customFormat="1">
      <c r="A7121" s="110"/>
      <c r="B7121" s="110"/>
      <c r="C7121" s="103"/>
    </row>
    <row r="7122" spans="1:3" s="111" customFormat="1">
      <c r="A7122" s="110"/>
      <c r="B7122" s="110"/>
      <c r="C7122" s="103"/>
    </row>
    <row r="7123" spans="1:3" s="111" customFormat="1">
      <c r="A7123" s="110"/>
      <c r="B7123" s="110"/>
      <c r="C7123" s="103"/>
    </row>
    <row r="7124" spans="1:3" s="111" customFormat="1">
      <c r="A7124" s="110"/>
      <c r="B7124" s="110"/>
      <c r="C7124" s="103"/>
    </row>
    <row r="7125" spans="1:3" s="111" customFormat="1">
      <c r="A7125" s="110"/>
      <c r="B7125" s="110"/>
      <c r="C7125" s="103"/>
    </row>
    <row r="7126" spans="1:3" s="111" customFormat="1">
      <c r="A7126" s="110"/>
      <c r="B7126" s="110"/>
      <c r="C7126" s="103"/>
    </row>
    <row r="7127" spans="1:3" s="111" customFormat="1">
      <c r="A7127" s="110"/>
      <c r="B7127" s="110"/>
      <c r="C7127" s="103"/>
    </row>
    <row r="7128" spans="1:3" s="111" customFormat="1">
      <c r="A7128" s="110"/>
      <c r="B7128" s="110"/>
      <c r="C7128" s="103"/>
    </row>
    <row r="7129" spans="1:3" s="111" customFormat="1">
      <c r="A7129" s="110"/>
      <c r="B7129" s="110"/>
      <c r="C7129" s="103"/>
    </row>
    <row r="7130" spans="1:3" s="111" customFormat="1">
      <c r="A7130" s="110"/>
      <c r="B7130" s="110"/>
      <c r="C7130" s="103"/>
    </row>
    <row r="7131" spans="1:3" s="111" customFormat="1">
      <c r="A7131" s="110"/>
      <c r="B7131" s="110"/>
      <c r="C7131" s="103"/>
    </row>
    <row r="7132" spans="1:3" s="111" customFormat="1">
      <c r="A7132" s="110"/>
      <c r="B7132" s="110"/>
      <c r="C7132" s="103"/>
    </row>
    <row r="7133" spans="1:3" s="111" customFormat="1">
      <c r="A7133" s="110"/>
      <c r="B7133" s="110"/>
      <c r="C7133" s="103"/>
    </row>
    <row r="7134" spans="1:3" s="111" customFormat="1">
      <c r="A7134" s="110"/>
      <c r="B7134" s="110"/>
      <c r="C7134" s="103"/>
    </row>
    <row r="7135" spans="1:3" s="111" customFormat="1">
      <c r="A7135" s="110"/>
      <c r="B7135" s="110"/>
      <c r="C7135" s="103"/>
    </row>
    <row r="7136" spans="1:3" s="111" customFormat="1">
      <c r="A7136" s="110"/>
      <c r="B7136" s="110"/>
      <c r="C7136" s="103"/>
    </row>
    <row r="7137" spans="1:3" s="111" customFormat="1">
      <c r="A7137" s="110"/>
      <c r="B7137" s="110"/>
      <c r="C7137" s="103"/>
    </row>
    <row r="7138" spans="1:3" s="111" customFormat="1">
      <c r="A7138" s="110"/>
      <c r="B7138" s="110"/>
      <c r="C7138" s="103"/>
    </row>
    <row r="7139" spans="1:3" s="111" customFormat="1">
      <c r="A7139" s="110"/>
      <c r="B7139" s="110"/>
      <c r="C7139" s="103"/>
    </row>
    <row r="7140" spans="1:3" s="111" customFormat="1">
      <c r="A7140" s="110"/>
      <c r="B7140" s="110"/>
      <c r="C7140" s="103"/>
    </row>
    <row r="7141" spans="1:3" s="111" customFormat="1">
      <c r="A7141" s="110"/>
      <c r="B7141" s="110"/>
      <c r="C7141" s="103"/>
    </row>
    <row r="7142" spans="1:3" s="111" customFormat="1">
      <c r="A7142" s="110"/>
      <c r="B7142" s="110"/>
      <c r="C7142" s="103"/>
    </row>
    <row r="7143" spans="1:3" s="111" customFormat="1">
      <c r="A7143" s="110"/>
      <c r="B7143" s="110"/>
      <c r="C7143" s="103"/>
    </row>
    <row r="7144" spans="1:3" s="111" customFormat="1">
      <c r="A7144" s="110"/>
      <c r="B7144" s="110"/>
      <c r="C7144" s="103"/>
    </row>
    <row r="7145" spans="1:3" s="111" customFormat="1">
      <c r="A7145" s="110"/>
      <c r="B7145" s="110"/>
      <c r="C7145" s="103"/>
    </row>
    <row r="7146" spans="1:3" s="111" customFormat="1">
      <c r="A7146" s="110"/>
      <c r="B7146" s="110"/>
      <c r="C7146" s="103"/>
    </row>
    <row r="7147" spans="1:3" s="111" customFormat="1">
      <c r="A7147" s="110"/>
      <c r="B7147" s="110"/>
      <c r="C7147" s="103"/>
    </row>
    <row r="7148" spans="1:3" s="111" customFormat="1">
      <c r="A7148" s="110"/>
      <c r="B7148" s="110"/>
      <c r="C7148" s="103"/>
    </row>
    <row r="7149" spans="1:3" s="111" customFormat="1">
      <c r="A7149" s="110"/>
      <c r="B7149" s="110"/>
      <c r="C7149" s="103"/>
    </row>
    <row r="7150" spans="1:3" s="111" customFormat="1">
      <c r="A7150" s="110"/>
      <c r="B7150" s="110"/>
      <c r="C7150" s="103"/>
    </row>
    <row r="7151" spans="1:3" s="111" customFormat="1">
      <c r="A7151" s="110"/>
      <c r="B7151" s="110"/>
      <c r="C7151" s="103"/>
    </row>
    <row r="7152" spans="1:3" s="111" customFormat="1">
      <c r="A7152" s="110"/>
      <c r="B7152" s="110"/>
      <c r="C7152" s="103"/>
    </row>
    <row r="7153" spans="1:3" s="111" customFormat="1">
      <c r="A7153" s="110"/>
      <c r="B7153" s="110"/>
      <c r="C7153" s="103"/>
    </row>
    <row r="7154" spans="1:3" s="111" customFormat="1">
      <c r="A7154" s="110"/>
      <c r="B7154" s="110"/>
      <c r="C7154" s="103"/>
    </row>
    <row r="7155" spans="1:3" s="111" customFormat="1">
      <c r="A7155" s="110"/>
      <c r="B7155" s="110"/>
      <c r="C7155" s="103"/>
    </row>
    <row r="7156" spans="1:3" s="111" customFormat="1">
      <c r="A7156" s="110"/>
      <c r="B7156" s="110"/>
      <c r="C7156" s="103"/>
    </row>
    <row r="7157" spans="1:3" s="111" customFormat="1">
      <c r="A7157" s="110"/>
      <c r="B7157" s="110"/>
      <c r="C7157" s="103"/>
    </row>
    <row r="7158" spans="1:3" s="111" customFormat="1">
      <c r="A7158" s="110"/>
      <c r="B7158" s="110"/>
      <c r="C7158" s="103"/>
    </row>
    <row r="7159" spans="1:3" s="111" customFormat="1">
      <c r="A7159" s="110"/>
      <c r="B7159" s="110"/>
      <c r="C7159" s="103"/>
    </row>
    <row r="7160" spans="1:3" s="111" customFormat="1">
      <c r="A7160" s="110"/>
      <c r="B7160" s="110"/>
      <c r="C7160" s="103"/>
    </row>
    <row r="7161" spans="1:3" s="111" customFormat="1">
      <c r="A7161" s="110"/>
      <c r="B7161" s="110"/>
      <c r="C7161" s="103"/>
    </row>
    <row r="7162" spans="1:3" s="111" customFormat="1">
      <c r="A7162" s="110"/>
      <c r="B7162" s="110"/>
      <c r="C7162" s="103"/>
    </row>
    <row r="7163" spans="1:3" s="111" customFormat="1">
      <c r="A7163" s="110"/>
      <c r="B7163" s="110"/>
      <c r="C7163" s="103"/>
    </row>
    <row r="7164" spans="1:3" s="111" customFormat="1">
      <c r="A7164" s="110"/>
      <c r="B7164" s="110"/>
      <c r="C7164" s="103"/>
    </row>
    <row r="7165" spans="1:3" s="111" customFormat="1">
      <c r="A7165" s="110"/>
      <c r="B7165" s="110"/>
      <c r="C7165" s="103"/>
    </row>
    <row r="7166" spans="1:3" s="111" customFormat="1">
      <c r="A7166" s="110"/>
      <c r="B7166" s="110"/>
      <c r="C7166" s="103"/>
    </row>
    <row r="7167" spans="1:3" s="111" customFormat="1">
      <c r="A7167" s="110"/>
      <c r="B7167" s="110"/>
      <c r="C7167" s="103"/>
    </row>
    <row r="7168" spans="1:3" s="111" customFormat="1">
      <c r="A7168" s="110"/>
      <c r="B7168" s="110"/>
      <c r="C7168" s="103"/>
    </row>
    <row r="7169" spans="1:3" s="111" customFormat="1">
      <c r="A7169" s="110"/>
      <c r="B7169" s="110"/>
      <c r="C7169" s="103"/>
    </row>
    <row r="7170" spans="1:3" s="111" customFormat="1">
      <c r="A7170" s="110"/>
      <c r="B7170" s="110"/>
      <c r="C7170" s="103"/>
    </row>
    <row r="7171" spans="1:3" s="111" customFormat="1">
      <c r="A7171" s="110"/>
      <c r="B7171" s="110"/>
      <c r="C7171" s="103"/>
    </row>
    <row r="7172" spans="1:3" s="111" customFormat="1">
      <c r="A7172" s="110"/>
      <c r="B7172" s="110"/>
      <c r="C7172" s="103"/>
    </row>
    <row r="7173" spans="1:3" s="111" customFormat="1">
      <c r="A7173" s="110"/>
      <c r="B7173" s="110"/>
      <c r="C7173" s="103"/>
    </row>
    <row r="7174" spans="1:3" s="111" customFormat="1">
      <c r="A7174" s="110"/>
      <c r="B7174" s="110"/>
      <c r="C7174" s="103"/>
    </row>
    <row r="7175" spans="1:3" s="111" customFormat="1">
      <c r="A7175" s="110"/>
      <c r="B7175" s="110"/>
      <c r="C7175" s="103"/>
    </row>
    <row r="7176" spans="1:3" s="111" customFormat="1">
      <c r="A7176" s="110"/>
      <c r="B7176" s="110"/>
      <c r="C7176" s="103"/>
    </row>
    <row r="7177" spans="1:3" s="111" customFormat="1">
      <c r="A7177" s="110"/>
      <c r="B7177" s="110"/>
      <c r="C7177" s="103"/>
    </row>
    <row r="7178" spans="1:3" s="111" customFormat="1">
      <c r="A7178" s="110"/>
      <c r="B7178" s="110"/>
      <c r="C7178" s="103"/>
    </row>
    <row r="7179" spans="1:3" s="111" customFormat="1">
      <c r="A7179" s="110"/>
      <c r="B7179" s="110"/>
      <c r="C7179" s="103"/>
    </row>
    <row r="7180" spans="1:3" s="111" customFormat="1">
      <c r="A7180" s="110"/>
      <c r="B7180" s="110"/>
      <c r="C7180" s="103"/>
    </row>
    <row r="7181" spans="1:3" s="111" customFormat="1">
      <c r="A7181" s="110"/>
      <c r="B7181" s="110"/>
      <c r="C7181" s="103"/>
    </row>
    <row r="7182" spans="1:3" s="111" customFormat="1">
      <c r="A7182" s="110"/>
      <c r="B7182" s="110"/>
      <c r="C7182" s="103"/>
    </row>
    <row r="7183" spans="1:3" s="111" customFormat="1">
      <c r="A7183" s="110"/>
      <c r="B7183" s="110"/>
      <c r="C7183" s="103"/>
    </row>
    <row r="7184" spans="1:3" s="111" customFormat="1">
      <c r="A7184" s="110"/>
      <c r="B7184" s="110"/>
      <c r="C7184" s="103"/>
    </row>
    <row r="7185" spans="1:3" s="111" customFormat="1">
      <c r="A7185" s="110"/>
      <c r="B7185" s="110"/>
      <c r="C7185" s="103"/>
    </row>
    <row r="7186" spans="1:3" s="111" customFormat="1">
      <c r="A7186" s="110"/>
      <c r="B7186" s="110"/>
      <c r="C7186" s="103"/>
    </row>
    <row r="7187" spans="1:3" s="111" customFormat="1">
      <c r="A7187" s="110"/>
      <c r="B7187" s="110"/>
      <c r="C7187" s="103"/>
    </row>
    <row r="7188" spans="1:3" s="111" customFormat="1">
      <c r="A7188" s="110"/>
      <c r="B7188" s="110"/>
      <c r="C7188" s="103"/>
    </row>
    <row r="7189" spans="1:3" s="111" customFormat="1">
      <c r="A7189" s="110"/>
      <c r="B7189" s="110"/>
      <c r="C7189" s="103"/>
    </row>
    <row r="7190" spans="1:3" s="111" customFormat="1">
      <c r="A7190" s="110"/>
      <c r="B7190" s="110"/>
      <c r="C7190" s="103"/>
    </row>
    <row r="7191" spans="1:3" s="111" customFormat="1">
      <c r="A7191" s="110"/>
      <c r="B7191" s="110"/>
      <c r="C7191" s="103"/>
    </row>
    <row r="7192" spans="1:3" s="111" customFormat="1">
      <c r="A7192" s="110"/>
      <c r="B7192" s="110"/>
      <c r="C7192" s="103"/>
    </row>
    <row r="7193" spans="1:3" s="111" customFormat="1">
      <c r="A7193" s="110"/>
      <c r="B7193" s="110"/>
      <c r="C7193" s="103"/>
    </row>
    <row r="7194" spans="1:3" s="111" customFormat="1">
      <c r="A7194" s="110"/>
      <c r="B7194" s="110"/>
      <c r="C7194" s="103"/>
    </row>
    <row r="7195" spans="1:3" s="111" customFormat="1">
      <c r="A7195" s="110"/>
      <c r="B7195" s="110"/>
      <c r="C7195" s="103"/>
    </row>
    <row r="7196" spans="1:3" s="111" customFormat="1">
      <c r="A7196" s="110"/>
      <c r="B7196" s="110"/>
      <c r="C7196" s="103"/>
    </row>
    <row r="7197" spans="1:3" s="111" customFormat="1">
      <c r="A7197" s="110"/>
      <c r="B7197" s="110"/>
      <c r="C7197" s="103"/>
    </row>
    <row r="7198" spans="1:3" s="111" customFormat="1">
      <c r="A7198" s="110"/>
      <c r="B7198" s="110"/>
      <c r="C7198" s="103"/>
    </row>
    <row r="7199" spans="1:3" s="111" customFormat="1">
      <c r="A7199" s="110"/>
      <c r="B7199" s="110"/>
      <c r="C7199" s="103"/>
    </row>
    <row r="7200" spans="1:3" s="111" customFormat="1">
      <c r="A7200" s="110"/>
      <c r="B7200" s="110"/>
      <c r="C7200" s="103"/>
    </row>
    <row r="7201" spans="1:3" s="111" customFormat="1">
      <c r="A7201" s="110"/>
      <c r="B7201" s="110"/>
      <c r="C7201" s="103"/>
    </row>
    <row r="7202" spans="1:3" s="111" customFormat="1">
      <c r="A7202" s="110"/>
      <c r="B7202" s="110"/>
      <c r="C7202" s="103"/>
    </row>
    <row r="7203" spans="1:3" s="111" customFormat="1">
      <c r="A7203" s="110"/>
      <c r="B7203" s="110"/>
      <c r="C7203" s="103"/>
    </row>
    <row r="7204" spans="1:3" s="111" customFormat="1">
      <c r="A7204" s="110"/>
      <c r="B7204" s="110"/>
      <c r="C7204" s="103"/>
    </row>
    <row r="7205" spans="1:3" s="111" customFormat="1">
      <c r="A7205" s="110"/>
      <c r="B7205" s="110"/>
      <c r="C7205" s="103"/>
    </row>
    <row r="7206" spans="1:3" s="111" customFormat="1">
      <c r="A7206" s="110"/>
      <c r="B7206" s="110"/>
      <c r="C7206" s="103"/>
    </row>
    <row r="7207" spans="1:3" s="111" customFormat="1">
      <c r="A7207" s="110"/>
      <c r="B7207" s="110"/>
      <c r="C7207" s="103"/>
    </row>
    <row r="7208" spans="1:3" s="111" customFormat="1">
      <c r="A7208" s="110"/>
      <c r="B7208" s="110"/>
      <c r="C7208" s="103"/>
    </row>
    <row r="7209" spans="1:3" s="111" customFormat="1">
      <c r="A7209" s="110"/>
      <c r="B7209" s="110"/>
      <c r="C7209" s="103"/>
    </row>
    <row r="7210" spans="1:3" s="111" customFormat="1">
      <c r="A7210" s="110"/>
      <c r="B7210" s="110"/>
      <c r="C7210" s="103"/>
    </row>
    <row r="7211" spans="1:3" s="111" customFormat="1">
      <c r="A7211" s="110"/>
      <c r="B7211" s="110"/>
      <c r="C7211" s="103"/>
    </row>
    <row r="7212" spans="1:3" s="111" customFormat="1">
      <c r="A7212" s="110"/>
      <c r="B7212" s="110"/>
      <c r="C7212" s="103"/>
    </row>
    <row r="7213" spans="1:3" s="111" customFormat="1">
      <c r="A7213" s="110"/>
      <c r="B7213" s="110"/>
      <c r="C7213" s="103"/>
    </row>
    <row r="7214" spans="1:3" s="111" customFormat="1">
      <c r="A7214" s="110"/>
      <c r="B7214" s="110"/>
      <c r="C7214" s="103"/>
    </row>
    <row r="7215" spans="1:3" s="111" customFormat="1">
      <c r="A7215" s="110"/>
      <c r="B7215" s="110"/>
      <c r="C7215" s="103"/>
    </row>
    <row r="7216" spans="1:3" s="111" customFormat="1">
      <c r="A7216" s="110"/>
      <c r="B7216" s="110"/>
      <c r="C7216" s="103"/>
    </row>
    <row r="7217" spans="1:3" s="111" customFormat="1">
      <c r="A7217" s="110"/>
      <c r="B7217" s="110"/>
      <c r="C7217" s="103"/>
    </row>
    <row r="7218" spans="1:3" s="111" customFormat="1">
      <c r="A7218" s="110"/>
      <c r="B7218" s="110"/>
      <c r="C7218" s="103"/>
    </row>
    <row r="7219" spans="1:3" s="111" customFormat="1">
      <c r="A7219" s="110"/>
      <c r="B7219" s="110"/>
      <c r="C7219" s="103"/>
    </row>
    <row r="7220" spans="1:3" s="111" customFormat="1">
      <c r="A7220" s="110"/>
      <c r="B7220" s="110"/>
      <c r="C7220" s="103"/>
    </row>
    <row r="7221" spans="1:3" s="111" customFormat="1">
      <c r="A7221" s="110"/>
      <c r="B7221" s="110"/>
      <c r="C7221" s="103"/>
    </row>
    <row r="7222" spans="1:3" s="111" customFormat="1">
      <c r="A7222" s="110"/>
      <c r="B7222" s="110"/>
      <c r="C7222" s="103"/>
    </row>
    <row r="7223" spans="1:3" s="111" customFormat="1">
      <c r="A7223" s="110"/>
      <c r="B7223" s="110"/>
      <c r="C7223" s="103"/>
    </row>
    <row r="7224" spans="1:3" s="111" customFormat="1">
      <c r="A7224" s="110"/>
      <c r="B7224" s="110"/>
      <c r="C7224" s="103"/>
    </row>
    <row r="7225" spans="1:3" s="111" customFormat="1">
      <c r="A7225" s="110"/>
      <c r="B7225" s="110"/>
      <c r="C7225" s="103"/>
    </row>
    <row r="7226" spans="1:3" s="111" customFormat="1">
      <c r="A7226" s="110"/>
      <c r="B7226" s="110"/>
      <c r="C7226" s="103"/>
    </row>
    <row r="7227" spans="1:3" s="111" customFormat="1">
      <c r="A7227" s="110"/>
      <c r="B7227" s="110"/>
      <c r="C7227" s="103"/>
    </row>
    <row r="7228" spans="1:3" s="111" customFormat="1">
      <c r="A7228" s="110"/>
      <c r="B7228" s="110"/>
      <c r="C7228" s="103"/>
    </row>
    <row r="7229" spans="1:3" s="111" customFormat="1">
      <c r="A7229" s="110"/>
      <c r="B7229" s="110"/>
      <c r="C7229" s="103"/>
    </row>
    <row r="7230" spans="1:3" s="111" customFormat="1">
      <c r="A7230" s="110"/>
      <c r="B7230" s="110"/>
      <c r="C7230" s="103"/>
    </row>
    <row r="7231" spans="1:3" s="111" customFormat="1">
      <c r="A7231" s="110"/>
      <c r="B7231" s="110"/>
      <c r="C7231" s="103"/>
    </row>
    <row r="7232" spans="1:3" s="111" customFormat="1">
      <c r="A7232" s="110"/>
      <c r="B7232" s="110"/>
      <c r="C7232" s="103"/>
    </row>
    <row r="7233" spans="1:3" s="111" customFormat="1">
      <c r="A7233" s="110"/>
      <c r="B7233" s="110"/>
      <c r="C7233" s="103"/>
    </row>
    <row r="7234" spans="1:3" s="111" customFormat="1">
      <c r="A7234" s="110"/>
      <c r="B7234" s="110"/>
      <c r="C7234" s="103"/>
    </row>
    <row r="7235" spans="1:3" s="111" customFormat="1">
      <c r="A7235" s="110"/>
      <c r="B7235" s="110"/>
      <c r="C7235" s="103"/>
    </row>
    <row r="7236" spans="1:3" s="111" customFormat="1">
      <c r="A7236" s="110"/>
      <c r="B7236" s="110"/>
      <c r="C7236" s="103"/>
    </row>
    <row r="7237" spans="1:3" s="111" customFormat="1">
      <c r="A7237" s="110"/>
      <c r="B7237" s="110"/>
      <c r="C7237" s="103"/>
    </row>
    <row r="7238" spans="1:3" s="111" customFormat="1">
      <c r="A7238" s="110"/>
      <c r="B7238" s="110"/>
      <c r="C7238" s="103"/>
    </row>
    <row r="7239" spans="1:3" s="111" customFormat="1">
      <c r="A7239" s="110"/>
      <c r="B7239" s="110"/>
      <c r="C7239" s="103"/>
    </row>
    <row r="7240" spans="1:3" s="111" customFormat="1">
      <c r="A7240" s="110"/>
      <c r="B7240" s="110"/>
      <c r="C7240" s="103"/>
    </row>
    <row r="7241" spans="1:3" s="111" customFormat="1">
      <c r="A7241" s="110"/>
      <c r="B7241" s="110"/>
      <c r="C7241" s="103"/>
    </row>
    <row r="7242" spans="1:3" s="111" customFormat="1">
      <c r="A7242" s="110"/>
      <c r="B7242" s="110"/>
      <c r="C7242" s="103"/>
    </row>
    <row r="7243" spans="1:3" s="111" customFormat="1">
      <c r="A7243" s="110"/>
      <c r="B7243" s="110"/>
      <c r="C7243" s="103"/>
    </row>
    <row r="7244" spans="1:3" s="111" customFormat="1">
      <c r="A7244" s="110"/>
      <c r="B7244" s="110"/>
      <c r="C7244" s="103"/>
    </row>
    <row r="7245" spans="1:3" s="111" customFormat="1">
      <c r="A7245" s="110"/>
      <c r="B7245" s="110"/>
      <c r="C7245" s="103"/>
    </row>
    <row r="7246" spans="1:3" s="111" customFormat="1">
      <c r="A7246" s="110"/>
      <c r="B7246" s="110"/>
      <c r="C7246" s="103"/>
    </row>
    <row r="7247" spans="1:3" s="111" customFormat="1">
      <c r="A7247" s="110"/>
      <c r="B7247" s="110"/>
      <c r="C7247" s="103"/>
    </row>
    <row r="7248" spans="1:3" s="111" customFormat="1">
      <c r="A7248" s="110"/>
      <c r="B7248" s="110"/>
      <c r="C7248" s="103"/>
    </row>
    <row r="7249" spans="1:3" s="111" customFormat="1">
      <c r="A7249" s="110"/>
      <c r="B7249" s="110"/>
      <c r="C7249" s="103"/>
    </row>
    <row r="7250" spans="1:3" s="111" customFormat="1">
      <c r="A7250" s="110"/>
      <c r="B7250" s="110"/>
      <c r="C7250" s="103"/>
    </row>
    <row r="7251" spans="1:3" s="111" customFormat="1">
      <c r="A7251" s="110"/>
      <c r="B7251" s="110"/>
      <c r="C7251" s="103"/>
    </row>
    <row r="7252" spans="1:3" s="111" customFormat="1">
      <c r="A7252" s="110"/>
      <c r="B7252" s="110"/>
      <c r="C7252" s="103"/>
    </row>
    <row r="7253" spans="1:3" s="111" customFormat="1">
      <c r="A7253" s="110"/>
      <c r="B7253" s="110"/>
      <c r="C7253" s="103"/>
    </row>
    <row r="7254" spans="1:3" s="111" customFormat="1">
      <c r="A7254" s="110"/>
      <c r="B7254" s="110"/>
      <c r="C7254" s="103"/>
    </row>
    <row r="7255" spans="1:3" s="111" customFormat="1">
      <c r="A7255" s="110"/>
      <c r="B7255" s="110"/>
      <c r="C7255" s="103"/>
    </row>
    <row r="7256" spans="1:3" s="111" customFormat="1">
      <c r="A7256" s="110"/>
      <c r="B7256" s="110"/>
      <c r="C7256" s="103"/>
    </row>
    <row r="7257" spans="1:3" s="111" customFormat="1">
      <c r="A7257" s="110"/>
      <c r="B7257" s="110"/>
      <c r="C7257" s="103"/>
    </row>
    <row r="7258" spans="1:3" s="111" customFormat="1">
      <c r="A7258" s="110"/>
      <c r="B7258" s="110"/>
      <c r="C7258" s="103"/>
    </row>
    <row r="7259" spans="1:3" s="111" customFormat="1">
      <c r="A7259" s="110"/>
      <c r="B7259" s="110"/>
      <c r="C7259" s="103"/>
    </row>
    <row r="7260" spans="1:3" s="111" customFormat="1">
      <c r="A7260" s="110"/>
      <c r="B7260" s="110"/>
      <c r="C7260" s="103"/>
    </row>
    <row r="7261" spans="1:3" s="111" customFormat="1">
      <c r="A7261" s="110"/>
      <c r="B7261" s="110"/>
      <c r="C7261" s="103"/>
    </row>
    <row r="7262" spans="1:3" s="111" customFormat="1">
      <c r="A7262" s="110"/>
      <c r="B7262" s="110"/>
      <c r="C7262" s="103"/>
    </row>
    <row r="7263" spans="1:3" s="111" customFormat="1">
      <c r="A7263" s="110"/>
      <c r="B7263" s="110"/>
      <c r="C7263" s="103"/>
    </row>
    <row r="7264" spans="1:3" s="111" customFormat="1">
      <c r="A7264" s="110"/>
      <c r="B7264" s="110"/>
      <c r="C7264" s="103"/>
    </row>
    <row r="7265" spans="1:3" s="111" customFormat="1">
      <c r="A7265" s="110"/>
      <c r="B7265" s="110"/>
      <c r="C7265" s="103"/>
    </row>
    <row r="7266" spans="1:3" s="111" customFormat="1">
      <c r="A7266" s="110"/>
      <c r="B7266" s="110"/>
      <c r="C7266" s="103"/>
    </row>
    <row r="7267" spans="1:3" s="111" customFormat="1">
      <c r="A7267" s="110"/>
      <c r="B7267" s="110"/>
      <c r="C7267" s="103"/>
    </row>
    <row r="7268" spans="1:3" s="111" customFormat="1">
      <c r="A7268" s="110"/>
      <c r="B7268" s="110"/>
      <c r="C7268" s="103"/>
    </row>
    <row r="7269" spans="1:3" s="111" customFormat="1">
      <c r="A7269" s="110"/>
      <c r="B7269" s="110"/>
      <c r="C7269" s="103"/>
    </row>
    <row r="7270" spans="1:3" s="111" customFormat="1">
      <c r="A7270" s="110"/>
      <c r="B7270" s="110"/>
      <c r="C7270" s="103"/>
    </row>
    <row r="7271" spans="1:3" s="111" customFormat="1">
      <c r="A7271" s="110"/>
      <c r="B7271" s="110"/>
      <c r="C7271" s="103"/>
    </row>
    <row r="7272" spans="1:3" s="111" customFormat="1">
      <c r="A7272" s="110"/>
      <c r="B7272" s="110"/>
      <c r="C7272" s="103"/>
    </row>
    <row r="7273" spans="1:3" s="111" customFormat="1">
      <c r="A7273" s="110"/>
      <c r="B7273" s="110"/>
      <c r="C7273" s="103"/>
    </row>
    <row r="7274" spans="1:3" s="111" customFormat="1">
      <c r="A7274" s="110"/>
      <c r="B7274" s="110"/>
      <c r="C7274" s="103"/>
    </row>
    <row r="7275" spans="1:3" s="111" customFormat="1">
      <c r="A7275" s="110"/>
      <c r="B7275" s="110"/>
      <c r="C7275" s="103"/>
    </row>
    <row r="7276" spans="1:3" s="111" customFormat="1">
      <c r="A7276" s="110"/>
      <c r="B7276" s="110"/>
      <c r="C7276" s="103"/>
    </row>
    <row r="7277" spans="1:3" s="111" customFormat="1">
      <c r="A7277" s="110"/>
      <c r="B7277" s="110"/>
      <c r="C7277" s="103"/>
    </row>
    <row r="7278" spans="1:3" s="111" customFormat="1">
      <c r="A7278" s="110"/>
      <c r="B7278" s="110"/>
      <c r="C7278" s="103"/>
    </row>
    <row r="7279" spans="1:3" s="111" customFormat="1">
      <c r="A7279" s="110"/>
      <c r="B7279" s="110"/>
      <c r="C7279" s="103"/>
    </row>
    <row r="7280" spans="1:3" s="111" customFormat="1">
      <c r="A7280" s="110"/>
      <c r="B7280" s="110"/>
      <c r="C7280" s="103"/>
    </row>
    <row r="7281" spans="1:3" s="111" customFormat="1">
      <c r="A7281" s="110"/>
      <c r="B7281" s="110"/>
      <c r="C7281" s="103"/>
    </row>
    <row r="7282" spans="1:3" s="111" customFormat="1">
      <c r="A7282" s="110"/>
      <c r="B7282" s="110"/>
      <c r="C7282" s="103"/>
    </row>
    <row r="7283" spans="1:3" s="111" customFormat="1">
      <c r="A7283" s="110"/>
      <c r="B7283" s="110"/>
      <c r="C7283" s="103"/>
    </row>
    <row r="7284" spans="1:3" s="111" customFormat="1">
      <c r="A7284" s="110"/>
      <c r="B7284" s="110"/>
      <c r="C7284" s="103"/>
    </row>
    <row r="7285" spans="1:3" s="111" customFormat="1">
      <c r="A7285" s="110"/>
      <c r="B7285" s="110"/>
      <c r="C7285" s="103"/>
    </row>
    <row r="7286" spans="1:3" s="111" customFormat="1">
      <c r="A7286" s="110"/>
      <c r="B7286" s="110"/>
      <c r="C7286" s="103"/>
    </row>
    <row r="7287" spans="1:3" s="111" customFormat="1">
      <c r="A7287" s="110"/>
      <c r="B7287" s="110"/>
      <c r="C7287" s="103"/>
    </row>
    <row r="7288" spans="1:3" s="111" customFormat="1">
      <c r="A7288" s="110"/>
      <c r="B7288" s="110"/>
      <c r="C7288" s="103"/>
    </row>
    <row r="7289" spans="1:3" s="111" customFormat="1">
      <c r="A7289" s="110"/>
      <c r="B7289" s="110"/>
      <c r="C7289" s="103"/>
    </row>
    <row r="7290" spans="1:3" s="111" customFormat="1">
      <c r="A7290" s="110"/>
      <c r="B7290" s="110"/>
      <c r="C7290" s="103"/>
    </row>
    <row r="7291" spans="1:3" s="111" customFormat="1">
      <c r="A7291" s="110"/>
      <c r="B7291" s="110"/>
      <c r="C7291" s="103"/>
    </row>
    <row r="7292" spans="1:3" s="111" customFormat="1">
      <c r="A7292" s="110"/>
      <c r="B7292" s="110"/>
      <c r="C7292" s="103"/>
    </row>
    <row r="7293" spans="1:3" s="111" customFormat="1">
      <c r="A7293" s="110"/>
      <c r="B7293" s="110"/>
      <c r="C7293" s="103"/>
    </row>
    <row r="7294" spans="1:3" s="111" customFormat="1">
      <c r="A7294" s="110"/>
      <c r="B7294" s="110"/>
      <c r="C7294" s="103"/>
    </row>
    <row r="7295" spans="1:3" s="111" customFormat="1">
      <c r="A7295" s="110"/>
      <c r="B7295" s="110"/>
      <c r="C7295" s="103"/>
    </row>
    <row r="7296" spans="1:3" s="111" customFormat="1">
      <c r="A7296" s="110"/>
      <c r="B7296" s="110"/>
      <c r="C7296" s="103"/>
    </row>
    <row r="7297" spans="1:3" s="111" customFormat="1">
      <c r="A7297" s="110"/>
      <c r="B7297" s="110"/>
      <c r="C7297" s="103"/>
    </row>
    <row r="7298" spans="1:3" s="111" customFormat="1">
      <c r="A7298" s="110"/>
      <c r="B7298" s="110"/>
      <c r="C7298" s="103"/>
    </row>
    <row r="7299" spans="1:3" s="111" customFormat="1">
      <c r="A7299" s="110"/>
      <c r="B7299" s="110"/>
      <c r="C7299" s="103"/>
    </row>
    <row r="7300" spans="1:3" s="111" customFormat="1">
      <c r="A7300" s="110"/>
      <c r="B7300" s="110"/>
      <c r="C7300" s="103"/>
    </row>
    <row r="7301" spans="1:3" s="111" customFormat="1">
      <c r="A7301" s="110"/>
      <c r="B7301" s="110"/>
      <c r="C7301" s="103"/>
    </row>
    <row r="7302" spans="1:3" s="111" customFormat="1">
      <c r="A7302" s="110"/>
      <c r="B7302" s="110"/>
      <c r="C7302" s="103"/>
    </row>
    <row r="7303" spans="1:3" s="111" customFormat="1">
      <c r="A7303" s="110"/>
      <c r="B7303" s="110"/>
      <c r="C7303" s="103"/>
    </row>
    <row r="7304" spans="1:3" s="111" customFormat="1">
      <c r="A7304" s="110"/>
      <c r="B7304" s="110"/>
      <c r="C7304" s="103"/>
    </row>
    <row r="7305" spans="1:3" s="111" customFormat="1">
      <c r="A7305" s="110"/>
      <c r="B7305" s="110"/>
      <c r="C7305" s="103"/>
    </row>
    <row r="7306" spans="1:3" s="111" customFormat="1">
      <c r="A7306" s="110"/>
      <c r="B7306" s="110"/>
      <c r="C7306" s="103"/>
    </row>
    <row r="7307" spans="1:3" s="111" customFormat="1">
      <c r="A7307" s="110"/>
      <c r="B7307" s="110"/>
      <c r="C7307" s="103"/>
    </row>
    <row r="7308" spans="1:3" s="111" customFormat="1">
      <c r="A7308" s="110"/>
      <c r="B7308" s="110"/>
      <c r="C7308" s="103"/>
    </row>
    <row r="7309" spans="1:3" s="111" customFormat="1">
      <c r="A7309" s="110"/>
      <c r="B7309" s="110"/>
      <c r="C7309" s="103"/>
    </row>
    <row r="7310" spans="1:3" s="111" customFormat="1">
      <c r="A7310" s="110"/>
      <c r="B7310" s="110"/>
      <c r="C7310" s="103"/>
    </row>
    <row r="7311" spans="1:3" s="111" customFormat="1">
      <c r="A7311" s="110"/>
      <c r="B7311" s="110"/>
      <c r="C7311" s="103"/>
    </row>
    <row r="7312" spans="1:3" s="111" customFormat="1">
      <c r="A7312" s="110"/>
      <c r="B7312" s="110"/>
      <c r="C7312" s="103"/>
    </row>
    <row r="7313" spans="1:3" s="111" customFormat="1">
      <c r="A7313" s="110"/>
      <c r="B7313" s="110"/>
      <c r="C7313" s="103"/>
    </row>
    <row r="7314" spans="1:3" s="111" customFormat="1">
      <c r="A7314" s="110"/>
      <c r="B7314" s="110"/>
      <c r="C7314" s="103"/>
    </row>
    <row r="7315" spans="1:3" s="111" customFormat="1">
      <c r="A7315" s="110"/>
      <c r="B7315" s="110"/>
      <c r="C7315" s="103"/>
    </row>
    <row r="7316" spans="1:3" s="111" customFormat="1">
      <c r="A7316" s="110"/>
      <c r="B7316" s="110"/>
      <c r="C7316" s="103"/>
    </row>
    <row r="7317" spans="1:3" s="111" customFormat="1">
      <c r="A7317" s="110"/>
      <c r="B7317" s="110"/>
      <c r="C7317" s="103"/>
    </row>
    <row r="7318" spans="1:3" s="111" customFormat="1">
      <c r="A7318" s="110"/>
      <c r="B7318" s="110"/>
      <c r="C7318" s="103"/>
    </row>
    <row r="7319" spans="1:3" s="111" customFormat="1">
      <c r="A7319" s="110"/>
      <c r="B7319" s="110"/>
      <c r="C7319" s="103"/>
    </row>
    <row r="7320" spans="1:3" s="111" customFormat="1">
      <c r="A7320" s="110"/>
      <c r="B7320" s="110"/>
      <c r="C7320" s="103"/>
    </row>
    <row r="7321" spans="1:3" s="111" customFormat="1">
      <c r="A7321" s="110"/>
      <c r="B7321" s="110"/>
      <c r="C7321" s="103"/>
    </row>
    <row r="7322" spans="1:3" s="111" customFormat="1">
      <c r="A7322" s="110"/>
      <c r="B7322" s="110"/>
      <c r="C7322" s="103"/>
    </row>
    <row r="7323" spans="1:3" s="111" customFormat="1">
      <c r="A7323" s="110"/>
      <c r="B7323" s="110"/>
      <c r="C7323" s="103"/>
    </row>
    <row r="7324" spans="1:3" s="111" customFormat="1">
      <c r="A7324" s="110"/>
      <c r="B7324" s="110"/>
      <c r="C7324" s="103"/>
    </row>
    <row r="7325" spans="1:3" s="111" customFormat="1">
      <c r="A7325" s="110"/>
      <c r="B7325" s="110"/>
      <c r="C7325" s="103"/>
    </row>
    <row r="7326" spans="1:3" s="111" customFormat="1">
      <c r="A7326" s="110"/>
      <c r="B7326" s="110"/>
      <c r="C7326" s="103"/>
    </row>
    <row r="7327" spans="1:3" s="111" customFormat="1">
      <c r="A7327" s="110"/>
      <c r="B7327" s="110"/>
      <c r="C7327" s="103"/>
    </row>
    <row r="7328" spans="1:3" s="111" customFormat="1">
      <c r="A7328" s="110"/>
      <c r="B7328" s="110"/>
      <c r="C7328" s="103"/>
    </row>
    <row r="7329" spans="1:3" s="111" customFormat="1">
      <c r="A7329" s="110"/>
      <c r="B7329" s="110"/>
      <c r="C7329" s="103"/>
    </row>
    <row r="7330" spans="1:3" s="111" customFormat="1">
      <c r="A7330" s="110"/>
      <c r="B7330" s="110"/>
      <c r="C7330" s="103"/>
    </row>
    <row r="7331" spans="1:3" s="111" customFormat="1">
      <c r="A7331" s="110"/>
      <c r="B7331" s="110"/>
      <c r="C7331" s="103"/>
    </row>
    <row r="7332" spans="1:3" s="111" customFormat="1">
      <c r="A7332" s="110"/>
      <c r="B7332" s="110"/>
      <c r="C7332" s="103"/>
    </row>
    <row r="7333" spans="1:3" s="111" customFormat="1">
      <c r="A7333" s="110"/>
      <c r="B7333" s="110"/>
      <c r="C7333" s="103"/>
    </row>
    <row r="7334" spans="1:3" s="111" customFormat="1">
      <c r="A7334" s="110"/>
      <c r="B7334" s="110"/>
      <c r="C7334" s="103"/>
    </row>
    <row r="7335" spans="1:3" s="111" customFormat="1">
      <c r="A7335" s="110"/>
      <c r="B7335" s="110"/>
      <c r="C7335" s="103"/>
    </row>
    <row r="7336" spans="1:3" s="111" customFormat="1">
      <c r="A7336" s="110"/>
      <c r="B7336" s="110"/>
      <c r="C7336" s="103"/>
    </row>
    <row r="7337" spans="1:3" s="111" customFormat="1">
      <c r="A7337" s="110"/>
      <c r="B7337" s="110"/>
      <c r="C7337" s="103"/>
    </row>
    <row r="7338" spans="1:3" s="111" customFormat="1">
      <c r="A7338" s="110"/>
      <c r="B7338" s="110"/>
      <c r="C7338" s="103"/>
    </row>
    <row r="7339" spans="1:3" s="111" customFormat="1">
      <c r="A7339" s="110"/>
      <c r="B7339" s="110"/>
      <c r="C7339" s="103"/>
    </row>
    <row r="7340" spans="1:3" s="111" customFormat="1">
      <c r="A7340" s="110"/>
      <c r="B7340" s="110"/>
      <c r="C7340" s="103"/>
    </row>
    <row r="7341" spans="1:3" s="111" customFormat="1">
      <c r="A7341" s="110"/>
      <c r="B7341" s="110"/>
      <c r="C7341" s="103"/>
    </row>
    <row r="7342" spans="1:3" s="111" customFormat="1">
      <c r="A7342" s="110"/>
      <c r="B7342" s="110"/>
      <c r="C7342" s="103"/>
    </row>
    <row r="7343" spans="1:3" s="111" customFormat="1">
      <c r="A7343" s="110"/>
      <c r="B7343" s="110"/>
      <c r="C7343" s="103"/>
    </row>
    <row r="7344" spans="1:3" s="111" customFormat="1">
      <c r="A7344" s="110"/>
      <c r="B7344" s="110"/>
      <c r="C7344" s="103"/>
    </row>
    <row r="7345" spans="1:3" s="111" customFormat="1">
      <c r="A7345" s="110"/>
      <c r="B7345" s="110"/>
      <c r="C7345" s="103"/>
    </row>
    <row r="7346" spans="1:3" s="111" customFormat="1">
      <c r="A7346" s="110"/>
      <c r="B7346" s="110"/>
      <c r="C7346" s="103"/>
    </row>
    <row r="7347" spans="1:3" s="111" customFormat="1">
      <c r="A7347" s="110"/>
      <c r="B7347" s="110"/>
      <c r="C7347" s="103"/>
    </row>
    <row r="7348" spans="1:3" s="111" customFormat="1">
      <c r="A7348" s="110"/>
      <c r="B7348" s="110"/>
      <c r="C7348" s="103"/>
    </row>
    <row r="7349" spans="1:3" s="111" customFormat="1">
      <c r="A7349" s="110"/>
      <c r="B7349" s="110"/>
      <c r="C7349" s="103"/>
    </row>
    <row r="7350" spans="1:3" s="111" customFormat="1">
      <c r="A7350" s="110"/>
      <c r="B7350" s="110"/>
      <c r="C7350" s="103"/>
    </row>
    <row r="7351" spans="1:3" s="111" customFormat="1">
      <c r="A7351" s="110"/>
      <c r="B7351" s="110"/>
      <c r="C7351" s="103"/>
    </row>
    <row r="7352" spans="1:3" s="111" customFormat="1">
      <c r="A7352" s="110"/>
      <c r="B7352" s="110"/>
      <c r="C7352" s="103"/>
    </row>
    <row r="7353" spans="1:3" s="111" customFormat="1">
      <c r="A7353" s="110"/>
      <c r="B7353" s="110"/>
      <c r="C7353" s="103"/>
    </row>
    <row r="7354" spans="1:3" s="111" customFormat="1">
      <c r="A7354" s="110"/>
      <c r="B7354" s="110"/>
      <c r="C7354" s="103"/>
    </row>
    <row r="7355" spans="1:3" s="111" customFormat="1">
      <c r="A7355" s="110"/>
      <c r="B7355" s="110"/>
      <c r="C7355" s="103"/>
    </row>
    <row r="7356" spans="1:3" s="111" customFormat="1">
      <c r="A7356" s="110"/>
      <c r="B7356" s="110"/>
      <c r="C7356" s="103"/>
    </row>
    <row r="7357" spans="1:3" s="111" customFormat="1">
      <c r="A7357" s="110"/>
      <c r="B7357" s="110"/>
      <c r="C7357" s="103"/>
    </row>
    <row r="7358" spans="1:3" s="111" customFormat="1">
      <c r="A7358" s="110"/>
      <c r="B7358" s="110"/>
      <c r="C7358" s="103"/>
    </row>
    <row r="7359" spans="1:3" s="111" customFormat="1">
      <c r="A7359" s="110"/>
      <c r="B7359" s="110"/>
      <c r="C7359" s="103"/>
    </row>
    <row r="7360" spans="1:3" s="111" customFormat="1">
      <c r="A7360" s="110"/>
      <c r="B7360" s="110"/>
      <c r="C7360" s="103"/>
    </row>
    <row r="7361" spans="1:3" s="111" customFormat="1">
      <c r="A7361" s="110"/>
      <c r="B7361" s="110"/>
      <c r="C7361" s="103"/>
    </row>
    <row r="7362" spans="1:3" s="111" customFormat="1">
      <c r="A7362" s="110"/>
      <c r="B7362" s="110"/>
      <c r="C7362" s="103"/>
    </row>
    <row r="7363" spans="1:3" s="111" customFormat="1">
      <c r="A7363" s="110"/>
      <c r="B7363" s="110"/>
      <c r="C7363" s="103"/>
    </row>
    <row r="7364" spans="1:3" s="111" customFormat="1">
      <c r="A7364" s="110"/>
      <c r="B7364" s="110"/>
      <c r="C7364" s="103"/>
    </row>
    <row r="7365" spans="1:3" s="111" customFormat="1">
      <c r="A7365" s="110"/>
      <c r="B7365" s="110"/>
      <c r="C7365" s="103"/>
    </row>
    <row r="7366" spans="1:3" s="111" customFormat="1">
      <c r="A7366" s="110"/>
      <c r="B7366" s="110"/>
      <c r="C7366" s="103"/>
    </row>
    <row r="7367" spans="1:3" s="111" customFormat="1">
      <c r="A7367" s="110"/>
      <c r="B7367" s="110"/>
      <c r="C7367" s="103"/>
    </row>
    <row r="7368" spans="1:3" s="111" customFormat="1">
      <c r="A7368" s="110"/>
      <c r="B7368" s="110"/>
      <c r="C7368" s="103"/>
    </row>
    <row r="7369" spans="1:3" s="111" customFormat="1">
      <c r="A7369" s="110"/>
      <c r="B7369" s="110"/>
      <c r="C7369" s="103"/>
    </row>
    <row r="7370" spans="1:3" s="111" customFormat="1">
      <c r="A7370" s="110"/>
      <c r="B7370" s="110"/>
      <c r="C7370" s="103"/>
    </row>
    <row r="7371" spans="1:3" s="111" customFormat="1">
      <c r="A7371" s="110"/>
      <c r="B7371" s="110"/>
      <c r="C7371" s="103"/>
    </row>
    <row r="7372" spans="1:3" s="111" customFormat="1">
      <c r="A7372" s="110"/>
      <c r="B7372" s="110"/>
      <c r="C7372" s="103"/>
    </row>
    <row r="7373" spans="1:3" s="111" customFormat="1">
      <c r="A7373" s="110"/>
      <c r="B7373" s="110"/>
      <c r="C7373" s="103"/>
    </row>
    <row r="7374" spans="1:3" s="111" customFormat="1">
      <c r="A7374" s="110"/>
      <c r="B7374" s="110"/>
      <c r="C7374" s="103"/>
    </row>
    <row r="7375" spans="1:3" s="111" customFormat="1">
      <c r="A7375" s="110"/>
      <c r="B7375" s="110"/>
      <c r="C7375" s="103"/>
    </row>
    <row r="7376" spans="1:3" s="111" customFormat="1">
      <c r="A7376" s="110"/>
      <c r="B7376" s="110"/>
      <c r="C7376" s="103"/>
    </row>
    <row r="7377" spans="1:3" s="111" customFormat="1">
      <c r="A7377" s="110"/>
      <c r="B7377" s="110"/>
      <c r="C7377" s="103"/>
    </row>
    <row r="7378" spans="1:3" s="111" customFormat="1">
      <c r="A7378" s="110"/>
      <c r="B7378" s="110"/>
      <c r="C7378" s="103"/>
    </row>
    <row r="7379" spans="1:3" s="111" customFormat="1">
      <c r="A7379" s="110"/>
      <c r="B7379" s="110"/>
      <c r="C7379" s="103"/>
    </row>
    <row r="7380" spans="1:3" s="111" customFormat="1">
      <c r="A7380" s="110"/>
      <c r="B7380" s="110"/>
      <c r="C7380" s="103"/>
    </row>
    <row r="7381" spans="1:3" s="111" customFormat="1">
      <c r="A7381" s="110"/>
      <c r="B7381" s="110"/>
      <c r="C7381" s="103"/>
    </row>
    <row r="7382" spans="1:3" s="111" customFormat="1">
      <c r="A7382" s="110"/>
      <c r="B7382" s="110"/>
      <c r="C7382" s="103"/>
    </row>
    <row r="7383" spans="1:3" s="111" customFormat="1">
      <c r="A7383" s="110"/>
      <c r="B7383" s="110"/>
      <c r="C7383" s="103"/>
    </row>
    <row r="7384" spans="1:3" s="111" customFormat="1">
      <c r="A7384" s="110"/>
      <c r="B7384" s="110"/>
      <c r="C7384" s="103"/>
    </row>
    <row r="7385" spans="1:3" s="111" customFormat="1">
      <c r="A7385" s="110"/>
      <c r="B7385" s="110"/>
      <c r="C7385" s="103"/>
    </row>
    <row r="7386" spans="1:3" s="111" customFormat="1">
      <c r="A7386" s="110"/>
      <c r="B7386" s="110"/>
      <c r="C7386" s="103"/>
    </row>
    <row r="7387" spans="1:3" s="111" customFormat="1">
      <c r="A7387" s="110"/>
      <c r="B7387" s="110"/>
      <c r="C7387" s="103"/>
    </row>
    <row r="7388" spans="1:3" s="111" customFormat="1">
      <c r="A7388" s="110"/>
      <c r="B7388" s="110"/>
      <c r="C7388" s="103"/>
    </row>
    <row r="7389" spans="1:3" s="111" customFormat="1">
      <c r="A7389" s="110"/>
      <c r="B7389" s="110"/>
      <c r="C7389" s="103"/>
    </row>
    <row r="7390" spans="1:3" s="111" customFormat="1">
      <c r="A7390" s="110"/>
      <c r="B7390" s="110"/>
      <c r="C7390" s="103"/>
    </row>
    <row r="7391" spans="1:3" s="111" customFormat="1">
      <c r="A7391" s="110"/>
      <c r="B7391" s="110"/>
      <c r="C7391" s="103"/>
    </row>
    <row r="7392" spans="1:3" s="111" customFormat="1">
      <c r="A7392" s="110"/>
      <c r="B7392" s="110"/>
      <c r="C7392" s="103"/>
    </row>
    <row r="7393" spans="1:3" s="111" customFormat="1">
      <c r="A7393" s="110"/>
      <c r="B7393" s="110"/>
      <c r="C7393" s="103"/>
    </row>
    <row r="7394" spans="1:3" s="111" customFormat="1">
      <c r="A7394" s="110"/>
      <c r="B7394" s="110"/>
      <c r="C7394" s="103"/>
    </row>
    <row r="7395" spans="1:3" s="111" customFormat="1">
      <c r="A7395" s="110"/>
      <c r="B7395" s="110"/>
      <c r="C7395" s="103"/>
    </row>
    <row r="7396" spans="1:3" s="111" customFormat="1">
      <c r="A7396" s="110"/>
      <c r="B7396" s="110"/>
      <c r="C7396" s="103"/>
    </row>
    <row r="7397" spans="1:3" s="111" customFormat="1">
      <c r="A7397" s="110"/>
      <c r="B7397" s="110"/>
      <c r="C7397" s="103"/>
    </row>
    <row r="7398" spans="1:3" s="111" customFormat="1">
      <c r="A7398" s="110"/>
      <c r="B7398" s="110"/>
      <c r="C7398" s="103"/>
    </row>
    <row r="7399" spans="1:3" s="111" customFormat="1">
      <c r="A7399" s="110"/>
      <c r="B7399" s="110"/>
      <c r="C7399" s="103"/>
    </row>
    <row r="7400" spans="1:3" s="111" customFormat="1">
      <c r="A7400" s="110"/>
      <c r="B7400" s="110"/>
      <c r="C7400" s="103"/>
    </row>
    <row r="7401" spans="1:3" s="111" customFormat="1">
      <c r="A7401" s="110"/>
      <c r="B7401" s="110"/>
      <c r="C7401" s="103"/>
    </row>
    <row r="7402" spans="1:3" s="111" customFormat="1">
      <c r="A7402" s="110"/>
      <c r="B7402" s="110"/>
      <c r="C7402" s="103"/>
    </row>
    <row r="7403" spans="1:3" s="111" customFormat="1">
      <c r="A7403" s="110"/>
      <c r="B7403" s="110"/>
      <c r="C7403" s="103"/>
    </row>
    <row r="7404" spans="1:3" s="111" customFormat="1">
      <c r="A7404" s="110"/>
      <c r="B7404" s="110"/>
      <c r="C7404" s="103"/>
    </row>
    <row r="7405" spans="1:3" s="111" customFormat="1">
      <c r="A7405" s="110"/>
      <c r="B7405" s="110"/>
      <c r="C7405" s="103"/>
    </row>
    <row r="7406" spans="1:3" s="111" customFormat="1">
      <c r="A7406" s="110"/>
      <c r="B7406" s="110"/>
      <c r="C7406" s="103"/>
    </row>
    <row r="7407" spans="1:3" s="111" customFormat="1">
      <c r="A7407" s="110"/>
      <c r="B7407" s="110"/>
      <c r="C7407" s="103"/>
    </row>
    <row r="7408" spans="1:3" s="111" customFormat="1">
      <c r="A7408" s="110"/>
      <c r="B7408" s="110"/>
      <c r="C7408" s="103"/>
    </row>
    <row r="7409" spans="1:3" s="111" customFormat="1">
      <c r="A7409" s="110"/>
      <c r="B7409" s="110"/>
      <c r="C7409" s="103"/>
    </row>
    <row r="7410" spans="1:3" s="111" customFormat="1">
      <c r="A7410" s="110"/>
      <c r="B7410" s="110"/>
      <c r="C7410" s="103"/>
    </row>
    <row r="7411" spans="1:3" s="111" customFormat="1">
      <c r="A7411" s="110"/>
      <c r="B7411" s="110"/>
      <c r="C7411" s="103"/>
    </row>
    <row r="7412" spans="1:3" s="111" customFormat="1">
      <c r="A7412" s="110"/>
      <c r="B7412" s="110"/>
      <c r="C7412" s="103"/>
    </row>
    <row r="7413" spans="1:3" s="111" customFormat="1">
      <c r="A7413" s="110"/>
      <c r="B7413" s="110"/>
      <c r="C7413" s="103"/>
    </row>
    <row r="7414" spans="1:3" s="111" customFormat="1">
      <c r="A7414" s="110"/>
      <c r="B7414" s="110"/>
      <c r="C7414" s="103"/>
    </row>
    <row r="7415" spans="1:3" s="111" customFormat="1">
      <c r="A7415" s="110"/>
      <c r="B7415" s="110"/>
      <c r="C7415" s="103"/>
    </row>
    <row r="7416" spans="1:3" s="111" customFormat="1">
      <c r="A7416" s="110"/>
      <c r="B7416" s="110"/>
      <c r="C7416" s="103"/>
    </row>
    <row r="7417" spans="1:3" s="111" customFormat="1">
      <c r="A7417" s="110"/>
      <c r="B7417" s="110"/>
      <c r="C7417" s="103"/>
    </row>
    <row r="7418" spans="1:3" s="111" customFormat="1">
      <c r="A7418" s="110"/>
      <c r="B7418" s="110"/>
      <c r="C7418" s="103"/>
    </row>
    <row r="7419" spans="1:3" s="111" customFormat="1">
      <c r="A7419" s="110"/>
      <c r="B7419" s="110"/>
      <c r="C7419" s="103"/>
    </row>
    <row r="7420" spans="1:3" s="111" customFormat="1">
      <c r="A7420" s="110"/>
      <c r="B7420" s="110"/>
      <c r="C7420" s="103"/>
    </row>
    <row r="7421" spans="1:3" s="111" customFormat="1">
      <c r="A7421" s="110"/>
      <c r="B7421" s="110"/>
      <c r="C7421" s="103"/>
    </row>
    <row r="7422" spans="1:3" s="111" customFormat="1">
      <c r="A7422" s="110"/>
      <c r="B7422" s="110"/>
      <c r="C7422" s="103"/>
    </row>
    <row r="7423" spans="1:3" s="111" customFormat="1">
      <c r="A7423" s="110"/>
      <c r="B7423" s="110"/>
      <c r="C7423" s="103"/>
    </row>
    <row r="7424" spans="1:3" s="111" customFormat="1">
      <c r="A7424" s="110"/>
      <c r="B7424" s="110"/>
      <c r="C7424" s="103"/>
    </row>
    <row r="7425" spans="1:3" s="111" customFormat="1">
      <c r="A7425" s="110"/>
      <c r="B7425" s="110"/>
      <c r="C7425" s="103"/>
    </row>
    <row r="7426" spans="1:3" s="111" customFormat="1">
      <c r="A7426" s="110"/>
      <c r="B7426" s="110"/>
      <c r="C7426" s="103"/>
    </row>
    <row r="7427" spans="1:3" s="111" customFormat="1">
      <c r="A7427" s="110"/>
      <c r="B7427" s="110"/>
      <c r="C7427" s="103"/>
    </row>
    <row r="7428" spans="1:3" s="111" customFormat="1">
      <c r="A7428" s="110"/>
      <c r="B7428" s="110"/>
      <c r="C7428" s="103"/>
    </row>
    <row r="7429" spans="1:3" s="111" customFormat="1">
      <c r="A7429" s="110"/>
      <c r="B7429" s="110"/>
      <c r="C7429" s="103"/>
    </row>
    <row r="7430" spans="1:3" s="111" customFormat="1">
      <c r="A7430" s="110"/>
      <c r="B7430" s="110"/>
      <c r="C7430" s="103"/>
    </row>
    <row r="7431" spans="1:3" s="111" customFormat="1">
      <c r="A7431" s="110"/>
      <c r="B7431" s="110"/>
      <c r="C7431" s="103"/>
    </row>
    <row r="7432" spans="1:3" s="111" customFormat="1">
      <c r="A7432" s="110"/>
      <c r="B7432" s="110"/>
      <c r="C7432" s="103"/>
    </row>
    <row r="7433" spans="1:3" s="111" customFormat="1">
      <c r="A7433" s="110"/>
      <c r="B7433" s="110"/>
      <c r="C7433" s="103"/>
    </row>
    <row r="7434" spans="1:3" s="111" customFormat="1">
      <c r="A7434" s="110"/>
      <c r="B7434" s="110"/>
      <c r="C7434" s="103"/>
    </row>
    <row r="7435" spans="1:3" s="111" customFormat="1">
      <c r="A7435" s="110"/>
      <c r="B7435" s="110"/>
      <c r="C7435" s="103"/>
    </row>
    <row r="7436" spans="1:3" s="111" customFormat="1">
      <c r="A7436" s="110"/>
      <c r="B7436" s="110"/>
      <c r="C7436" s="103"/>
    </row>
    <row r="7437" spans="1:3" s="111" customFormat="1">
      <c r="A7437" s="110"/>
      <c r="B7437" s="110"/>
      <c r="C7437" s="103"/>
    </row>
    <row r="7438" spans="1:3" s="111" customFormat="1">
      <c r="A7438" s="110"/>
      <c r="B7438" s="110"/>
      <c r="C7438" s="103"/>
    </row>
    <row r="7439" spans="1:3" s="111" customFormat="1">
      <c r="A7439" s="110"/>
      <c r="B7439" s="110"/>
      <c r="C7439" s="103"/>
    </row>
    <row r="7440" spans="1:3" s="111" customFormat="1">
      <c r="A7440" s="110"/>
      <c r="B7440" s="110"/>
      <c r="C7440" s="103"/>
    </row>
    <row r="7441" spans="1:3" s="111" customFormat="1">
      <c r="A7441" s="110"/>
      <c r="B7441" s="110"/>
      <c r="C7441" s="103"/>
    </row>
    <row r="7442" spans="1:3" s="111" customFormat="1">
      <c r="A7442" s="110"/>
      <c r="B7442" s="110"/>
      <c r="C7442" s="103"/>
    </row>
    <row r="7443" spans="1:3" s="111" customFormat="1">
      <c r="A7443" s="110"/>
      <c r="B7443" s="110"/>
      <c r="C7443" s="103"/>
    </row>
    <row r="7444" spans="1:3" s="111" customFormat="1">
      <c r="A7444" s="110"/>
      <c r="B7444" s="110"/>
      <c r="C7444" s="103"/>
    </row>
    <row r="7445" spans="1:3" s="111" customFormat="1">
      <c r="A7445" s="110"/>
      <c r="B7445" s="110"/>
      <c r="C7445" s="103"/>
    </row>
    <row r="7446" spans="1:3" s="111" customFormat="1">
      <c r="A7446" s="110"/>
      <c r="B7446" s="110"/>
      <c r="C7446" s="103"/>
    </row>
    <row r="7447" spans="1:3" s="111" customFormat="1">
      <c r="A7447" s="110"/>
      <c r="B7447" s="110"/>
      <c r="C7447" s="103"/>
    </row>
    <row r="7448" spans="1:3" s="111" customFormat="1">
      <c r="A7448" s="110"/>
      <c r="B7448" s="110"/>
      <c r="C7448" s="103"/>
    </row>
    <row r="7449" spans="1:3" s="111" customFormat="1">
      <c r="A7449" s="110"/>
      <c r="B7449" s="110"/>
      <c r="C7449" s="103"/>
    </row>
    <row r="7450" spans="1:3" s="111" customFormat="1">
      <c r="A7450" s="110"/>
      <c r="B7450" s="110"/>
      <c r="C7450" s="103"/>
    </row>
    <row r="7451" spans="1:3" s="111" customFormat="1">
      <c r="A7451" s="110"/>
      <c r="B7451" s="110"/>
      <c r="C7451" s="103"/>
    </row>
    <row r="7452" spans="1:3" s="111" customFormat="1">
      <c r="A7452" s="110"/>
      <c r="B7452" s="110"/>
      <c r="C7452" s="103"/>
    </row>
    <row r="7453" spans="1:3" s="111" customFormat="1">
      <c r="A7453" s="110"/>
      <c r="B7453" s="110"/>
      <c r="C7453" s="103"/>
    </row>
    <row r="7454" spans="1:3" s="111" customFormat="1">
      <c r="A7454" s="110"/>
      <c r="B7454" s="110"/>
      <c r="C7454" s="103"/>
    </row>
    <row r="7455" spans="1:3" s="111" customFormat="1">
      <c r="A7455" s="110"/>
      <c r="B7455" s="110"/>
      <c r="C7455" s="103"/>
    </row>
    <row r="7456" spans="1:3" s="111" customFormat="1">
      <c r="A7456" s="110"/>
      <c r="B7456" s="110"/>
      <c r="C7456" s="103"/>
    </row>
    <row r="7457" spans="1:3" s="111" customFormat="1">
      <c r="A7457" s="110"/>
      <c r="B7457" s="110"/>
      <c r="C7457" s="103"/>
    </row>
    <row r="7458" spans="1:3" s="111" customFormat="1">
      <c r="A7458" s="110"/>
      <c r="B7458" s="110"/>
      <c r="C7458" s="103"/>
    </row>
    <row r="7459" spans="1:3" s="111" customFormat="1">
      <c r="A7459" s="110"/>
      <c r="B7459" s="110"/>
      <c r="C7459" s="103"/>
    </row>
    <row r="7460" spans="1:3" s="111" customFormat="1">
      <c r="A7460" s="110"/>
      <c r="B7460" s="110"/>
      <c r="C7460" s="103"/>
    </row>
    <row r="7461" spans="1:3" s="111" customFormat="1">
      <c r="A7461" s="110"/>
      <c r="B7461" s="110"/>
      <c r="C7461" s="103"/>
    </row>
    <row r="7462" spans="1:3" s="111" customFormat="1">
      <c r="A7462" s="110"/>
      <c r="B7462" s="110"/>
      <c r="C7462" s="103"/>
    </row>
    <row r="7463" spans="1:3" s="111" customFormat="1">
      <c r="A7463" s="110"/>
      <c r="B7463" s="110"/>
      <c r="C7463" s="103"/>
    </row>
    <row r="7464" spans="1:3" s="111" customFormat="1">
      <c r="A7464" s="110"/>
      <c r="B7464" s="110"/>
      <c r="C7464" s="103"/>
    </row>
    <row r="7465" spans="1:3" s="111" customFormat="1">
      <c r="A7465" s="110"/>
      <c r="B7465" s="110"/>
      <c r="C7465" s="103"/>
    </row>
    <row r="7466" spans="1:3" s="111" customFormat="1">
      <c r="A7466" s="110"/>
      <c r="B7466" s="110"/>
      <c r="C7466" s="103"/>
    </row>
    <row r="7467" spans="1:3" s="111" customFormat="1">
      <c r="A7467" s="110"/>
      <c r="B7467" s="110"/>
      <c r="C7467" s="103"/>
    </row>
    <row r="7468" spans="1:3" s="111" customFormat="1">
      <c r="A7468" s="110"/>
      <c r="B7468" s="110"/>
      <c r="C7468" s="103"/>
    </row>
    <row r="7469" spans="1:3" s="111" customFormat="1">
      <c r="A7469" s="110"/>
      <c r="B7469" s="110"/>
      <c r="C7469" s="103"/>
    </row>
    <row r="7470" spans="1:3" s="111" customFormat="1">
      <c r="A7470" s="110"/>
      <c r="B7470" s="110"/>
      <c r="C7470" s="103"/>
    </row>
    <row r="7471" spans="1:3" s="111" customFormat="1">
      <c r="A7471" s="110"/>
      <c r="B7471" s="110"/>
      <c r="C7471" s="103"/>
    </row>
    <row r="7472" spans="1:3" s="111" customFormat="1">
      <c r="A7472" s="110"/>
      <c r="B7472" s="110"/>
      <c r="C7472" s="103"/>
    </row>
    <row r="7473" spans="1:3" s="111" customFormat="1">
      <c r="A7473" s="110"/>
      <c r="B7473" s="110"/>
      <c r="C7473" s="103"/>
    </row>
    <row r="7474" spans="1:3" s="111" customFormat="1">
      <c r="A7474" s="110"/>
      <c r="B7474" s="110"/>
      <c r="C7474" s="103"/>
    </row>
    <row r="7475" spans="1:3" s="111" customFormat="1">
      <c r="A7475" s="110"/>
      <c r="B7475" s="110"/>
      <c r="C7475" s="103"/>
    </row>
    <row r="7476" spans="1:3" s="111" customFormat="1">
      <c r="A7476" s="110"/>
      <c r="B7476" s="110"/>
      <c r="C7476" s="103"/>
    </row>
    <row r="7477" spans="1:3" s="111" customFormat="1">
      <c r="A7477" s="110"/>
      <c r="B7477" s="110"/>
      <c r="C7477" s="103"/>
    </row>
    <row r="7478" spans="1:3" s="111" customFormat="1">
      <c r="A7478" s="110"/>
      <c r="B7478" s="110"/>
      <c r="C7478" s="103"/>
    </row>
    <row r="7479" spans="1:3" s="111" customFormat="1">
      <c r="A7479" s="110"/>
      <c r="B7479" s="110"/>
      <c r="C7479" s="103"/>
    </row>
    <row r="7480" spans="1:3" s="111" customFormat="1">
      <c r="A7480" s="110"/>
      <c r="B7480" s="110"/>
      <c r="C7480" s="103"/>
    </row>
    <row r="7481" spans="1:3" s="111" customFormat="1">
      <c r="A7481" s="110"/>
      <c r="B7481" s="110"/>
      <c r="C7481" s="103"/>
    </row>
    <row r="7482" spans="1:3" s="111" customFormat="1">
      <c r="A7482" s="110"/>
      <c r="B7482" s="110"/>
      <c r="C7482" s="103"/>
    </row>
    <row r="7483" spans="1:3" s="111" customFormat="1">
      <c r="A7483" s="110"/>
      <c r="B7483" s="110"/>
      <c r="C7483" s="103"/>
    </row>
    <row r="7484" spans="1:3" s="111" customFormat="1">
      <c r="A7484" s="110"/>
      <c r="B7484" s="110"/>
      <c r="C7484" s="103"/>
    </row>
    <row r="7485" spans="1:3" s="111" customFormat="1">
      <c r="A7485" s="110"/>
      <c r="B7485" s="110"/>
      <c r="C7485" s="103"/>
    </row>
    <row r="7486" spans="1:3" s="111" customFormat="1">
      <c r="A7486" s="110"/>
      <c r="B7486" s="110"/>
      <c r="C7486" s="103"/>
    </row>
    <row r="7487" spans="1:3" s="111" customFormat="1">
      <c r="A7487" s="110"/>
      <c r="B7487" s="110"/>
      <c r="C7487" s="103"/>
    </row>
    <row r="7488" spans="1:3" s="111" customFormat="1">
      <c r="A7488" s="110"/>
      <c r="B7488" s="110"/>
      <c r="C7488" s="103"/>
    </row>
    <row r="7489" spans="1:3" s="111" customFormat="1">
      <c r="A7489" s="110"/>
      <c r="B7489" s="110"/>
      <c r="C7489" s="103"/>
    </row>
    <row r="7490" spans="1:3" s="111" customFormat="1">
      <c r="A7490" s="110"/>
      <c r="B7490" s="110"/>
      <c r="C7490" s="103"/>
    </row>
    <row r="7491" spans="1:3" s="111" customFormat="1">
      <c r="A7491" s="110"/>
      <c r="B7491" s="110"/>
      <c r="C7491" s="103"/>
    </row>
    <row r="7492" spans="1:3" s="111" customFormat="1">
      <c r="A7492" s="110"/>
      <c r="B7492" s="110"/>
      <c r="C7492" s="103"/>
    </row>
    <row r="7493" spans="1:3" s="111" customFormat="1">
      <c r="A7493" s="110"/>
      <c r="B7493" s="110"/>
      <c r="C7493" s="103"/>
    </row>
    <row r="7494" spans="1:3" s="111" customFormat="1">
      <c r="A7494" s="110"/>
      <c r="B7494" s="110"/>
      <c r="C7494" s="103"/>
    </row>
    <row r="7495" spans="1:3" s="111" customFormat="1">
      <c r="A7495" s="110"/>
      <c r="B7495" s="110"/>
      <c r="C7495" s="103"/>
    </row>
    <row r="7496" spans="1:3" s="111" customFormat="1">
      <c r="A7496" s="110"/>
      <c r="B7496" s="110"/>
      <c r="C7496" s="103"/>
    </row>
    <row r="7497" spans="1:3" s="111" customFormat="1">
      <c r="A7497" s="110"/>
      <c r="B7497" s="110"/>
      <c r="C7497" s="103"/>
    </row>
    <row r="7498" spans="1:3" s="111" customFormat="1">
      <c r="A7498" s="110"/>
      <c r="B7498" s="110"/>
      <c r="C7498" s="103"/>
    </row>
    <row r="7499" spans="1:3" s="111" customFormat="1">
      <c r="A7499" s="110"/>
      <c r="B7499" s="110"/>
      <c r="C7499" s="103"/>
    </row>
    <row r="7500" spans="1:3" s="111" customFormat="1">
      <c r="A7500" s="110"/>
      <c r="B7500" s="110"/>
      <c r="C7500" s="103"/>
    </row>
    <row r="7501" spans="1:3" s="111" customFormat="1">
      <c r="A7501" s="110"/>
      <c r="B7501" s="110"/>
      <c r="C7501" s="103"/>
    </row>
    <row r="7502" spans="1:3" s="111" customFormat="1">
      <c r="A7502" s="110"/>
      <c r="B7502" s="110"/>
      <c r="C7502" s="103"/>
    </row>
    <row r="7503" spans="1:3" s="111" customFormat="1">
      <c r="A7503" s="110"/>
      <c r="B7503" s="110"/>
      <c r="C7503" s="103"/>
    </row>
    <row r="7504" spans="1:3" s="111" customFormat="1">
      <c r="A7504" s="110"/>
      <c r="B7504" s="110"/>
      <c r="C7504" s="103"/>
    </row>
    <row r="7505" spans="1:3" s="111" customFormat="1">
      <c r="A7505" s="110"/>
      <c r="B7505" s="110"/>
      <c r="C7505" s="103"/>
    </row>
    <row r="7506" spans="1:3" s="111" customFormat="1">
      <c r="A7506" s="110"/>
      <c r="B7506" s="110"/>
      <c r="C7506" s="103"/>
    </row>
    <row r="7507" spans="1:3" s="111" customFormat="1">
      <c r="A7507" s="110"/>
      <c r="B7507" s="110"/>
      <c r="C7507" s="103"/>
    </row>
    <row r="7508" spans="1:3" s="111" customFormat="1">
      <c r="A7508" s="110"/>
      <c r="B7508" s="110"/>
      <c r="C7508" s="103"/>
    </row>
    <row r="7509" spans="1:3" s="111" customFormat="1">
      <c r="A7509" s="110"/>
      <c r="B7509" s="110"/>
      <c r="C7509" s="103"/>
    </row>
    <row r="7510" spans="1:3" s="111" customFormat="1">
      <c r="A7510" s="110"/>
      <c r="B7510" s="110"/>
      <c r="C7510" s="103"/>
    </row>
    <row r="7511" spans="1:3" s="111" customFormat="1">
      <c r="A7511" s="110"/>
      <c r="B7511" s="110"/>
      <c r="C7511" s="103"/>
    </row>
    <row r="7512" spans="1:3" s="111" customFormat="1">
      <c r="A7512" s="110"/>
      <c r="B7512" s="110"/>
      <c r="C7512" s="103"/>
    </row>
    <row r="7513" spans="1:3" s="111" customFormat="1">
      <c r="A7513" s="110"/>
      <c r="B7513" s="110"/>
      <c r="C7513" s="103"/>
    </row>
    <row r="7514" spans="1:3" s="111" customFormat="1">
      <c r="A7514" s="110"/>
      <c r="B7514" s="110"/>
      <c r="C7514" s="103"/>
    </row>
    <row r="7515" spans="1:3" s="111" customFormat="1">
      <c r="A7515" s="110"/>
      <c r="B7515" s="110"/>
      <c r="C7515" s="103"/>
    </row>
    <row r="7516" spans="1:3" s="111" customFormat="1">
      <c r="A7516" s="110"/>
      <c r="B7516" s="110"/>
      <c r="C7516" s="103"/>
    </row>
    <row r="7517" spans="1:3" s="111" customFormat="1">
      <c r="A7517" s="110"/>
      <c r="B7517" s="110"/>
      <c r="C7517" s="103"/>
    </row>
    <row r="7518" spans="1:3" s="111" customFormat="1">
      <c r="A7518" s="110"/>
      <c r="B7518" s="110"/>
      <c r="C7518" s="103"/>
    </row>
    <row r="7519" spans="1:3" s="111" customFormat="1">
      <c r="A7519" s="110"/>
      <c r="B7519" s="110"/>
      <c r="C7519" s="103"/>
    </row>
    <row r="7520" spans="1:3" s="111" customFormat="1">
      <c r="A7520" s="110"/>
      <c r="B7520" s="110"/>
      <c r="C7520" s="103"/>
    </row>
    <row r="7521" spans="1:3" s="111" customFormat="1">
      <c r="A7521" s="110"/>
      <c r="B7521" s="110"/>
      <c r="C7521" s="103"/>
    </row>
    <row r="7522" spans="1:3" s="111" customFormat="1">
      <c r="A7522" s="110"/>
      <c r="B7522" s="110"/>
      <c r="C7522" s="103"/>
    </row>
    <row r="7523" spans="1:3" s="111" customFormat="1">
      <c r="A7523" s="110"/>
      <c r="B7523" s="110"/>
      <c r="C7523" s="103"/>
    </row>
    <row r="7524" spans="1:3" s="111" customFormat="1">
      <c r="A7524" s="110"/>
      <c r="B7524" s="110"/>
      <c r="C7524" s="103"/>
    </row>
    <row r="7525" spans="1:3" s="111" customFormat="1">
      <c r="A7525" s="110"/>
      <c r="B7525" s="110"/>
      <c r="C7525" s="103"/>
    </row>
    <row r="7526" spans="1:3" s="111" customFormat="1">
      <c r="A7526" s="110"/>
      <c r="B7526" s="110"/>
      <c r="C7526" s="103"/>
    </row>
    <row r="7527" spans="1:3" s="111" customFormat="1">
      <c r="A7527" s="110"/>
      <c r="B7527" s="110"/>
      <c r="C7527" s="103"/>
    </row>
    <row r="7528" spans="1:3" s="111" customFormat="1">
      <c r="A7528" s="110"/>
      <c r="B7528" s="110"/>
      <c r="C7528" s="103"/>
    </row>
    <row r="7529" spans="1:3" s="111" customFormat="1">
      <c r="A7529" s="110"/>
      <c r="B7529" s="110"/>
      <c r="C7529" s="103"/>
    </row>
    <row r="7530" spans="1:3" s="111" customFormat="1">
      <c r="A7530" s="110"/>
      <c r="B7530" s="110"/>
      <c r="C7530" s="103"/>
    </row>
    <row r="7531" spans="1:3" s="111" customFormat="1">
      <c r="A7531" s="110"/>
      <c r="B7531" s="110"/>
      <c r="C7531" s="103"/>
    </row>
    <row r="7532" spans="1:3" s="111" customFormat="1">
      <c r="A7532" s="110"/>
      <c r="B7532" s="110"/>
      <c r="C7532" s="103"/>
    </row>
    <row r="7533" spans="1:3" s="111" customFormat="1">
      <c r="A7533" s="110"/>
      <c r="B7533" s="110"/>
      <c r="C7533" s="103"/>
    </row>
    <row r="7534" spans="1:3" s="111" customFormat="1">
      <c r="A7534" s="110"/>
      <c r="B7534" s="110"/>
      <c r="C7534" s="103"/>
    </row>
    <row r="7535" spans="1:3" s="111" customFormat="1">
      <c r="A7535" s="110"/>
      <c r="B7535" s="110"/>
      <c r="C7535" s="103"/>
    </row>
    <row r="7536" spans="1:3" s="111" customFormat="1">
      <c r="A7536" s="110"/>
      <c r="B7536" s="110"/>
      <c r="C7536" s="103"/>
    </row>
    <row r="7537" spans="1:3" s="111" customFormat="1">
      <c r="A7537" s="110"/>
      <c r="B7537" s="110"/>
      <c r="C7537" s="103"/>
    </row>
    <row r="7538" spans="1:3" s="111" customFormat="1">
      <c r="A7538" s="110"/>
      <c r="B7538" s="110"/>
      <c r="C7538" s="103"/>
    </row>
    <row r="7539" spans="1:3" s="111" customFormat="1">
      <c r="A7539" s="110"/>
      <c r="B7539" s="110"/>
      <c r="C7539" s="103"/>
    </row>
    <row r="7540" spans="1:3" s="111" customFormat="1">
      <c r="A7540" s="110"/>
      <c r="B7540" s="110"/>
      <c r="C7540" s="103"/>
    </row>
    <row r="7541" spans="1:3" s="111" customFormat="1">
      <c r="A7541" s="110"/>
      <c r="B7541" s="110"/>
      <c r="C7541" s="103"/>
    </row>
    <row r="7542" spans="1:3" s="111" customFormat="1">
      <c r="A7542" s="110"/>
      <c r="B7542" s="110"/>
      <c r="C7542" s="103"/>
    </row>
    <row r="7543" spans="1:3" s="111" customFormat="1">
      <c r="A7543" s="110"/>
      <c r="B7543" s="110"/>
      <c r="C7543" s="103"/>
    </row>
    <row r="7544" spans="1:3" s="111" customFormat="1">
      <c r="A7544" s="110"/>
      <c r="B7544" s="110"/>
      <c r="C7544" s="103"/>
    </row>
    <row r="7545" spans="1:3" s="111" customFormat="1">
      <c r="A7545" s="110"/>
      <c r="B7545" s="110"/>
      <c r="C7545" s="103"/>
    </row>
    <row r="7546" spans="1:3" s="111" customFormat="1">
      <c r="A7546" s="110"/>
      <c r="B7546" s="110"/>
      <c r="C7546" s="103"/>
    </row>
    <row r="7547" spans="1:3" s="111" customFormat="1">
      <c r="A7547" s="110"/>
      <c r="B7547" s="110"/>
      <c r="C7547" s="103"/>
    </row>
    <row r="7548" spans="1:3" s="111" customFormat="1">
      <c r="A7548" s="110"/>
      <c r="B7548" s="110"/>
      <c r="C7548" s="103"/>
    </row>
    <row r="7549" spans="1:3" s="111" customFormat="1">
      <c r="A7549" s="110"/>
      <c r="B7549" s="110"/>
      <c r="C7549" s="103"/>
    </row>
    <row r="7550" spans="1:3" s="111" customFormat="1">
      <c r="A7550" s="110"/>
      <c r="B7550" s="110"/>
      <c r="C7550" s="103"/>
    </row>
    <row r="7551" spans="1:3" s="111" customFormat="1">
      <c r="A7551" s="110"/>
      <c r="B7551" s="110"/>
      <c r="C7551" s="103"/>
    </row>
    <row r="7552" spans="1:3" s="111" customFormat="1">
      <c r="A7552" s="110"/>
      <c r="B7552" s="110"/>
      <c r="C7552" s="103"/>
    </row>
    <row r="7553" spans="1:3" s="111" customFormat="1">
      <c r="A7553" s="110"/>
      <c r="B7553" s="110"/>
      <c r="C7553" s="103"/>
    </row>
    <row r="7554" spans="1:3" s="111" customFormat="1">
      <c r="A7554" s="110"/>
      <c r="B7554" s="110"/>
      <c r="C7554" s="103"/>
    </row>
    <row r="7555" spans="1:3" s="111" customFormat="1">
      <c r="A7555" s="110"/>
      <c r="B7555" s="110"/>
      <c r="C7555" s="103"/>
    </row>
    <row r="7556" spans="1:3" s="111" customFormat="1">
      <c r="A7556" s="110"/>
      <c r="B7556" s="110"/>
      <c r="C7556" s="103"/>
    </row>
    <row r="7557" spans="1:3" s="111" customFormat="1">
      <c r="A7557" s="110"/>
      <c r="B7557" s="110"/>
      <c r="C7557" s="103"/>
    </row>
    <row r="7558" spans="1:3" s="111" customFormat="1">
      <c r="A7558" s="110"/>
      <c r="B7558" s="110"/>
      <c r="C7558" s="103"/>
    </row>
    <row r="7559" spans="1:3" s="111" customFormat="1">
      <c r="A7559" s="110"/>
      <c r="B7559" s="110"/>
      <c r="C7559" s="103"/>
    </row>
    <row r="7560" spans="1:3" s="111" customFormat="1">
      <c r="A7560" s="110"/>
      <c r="B7560" s="110"/>
      <c r="C7560" s="103"/>
    </row>
    <row r="7561" spans="1:3" s="111" customFormat="1">
      <c r="A7561" s="110"/>
      <c r="B7561" s="110"/>
      <c r="C7561" s="103"/>
    </row>
    <row r="7562" spans="1:3" s="111" customFormat="1">
      <c r="A7562" s="110"/>
      <c r="B7562" s="110"/>
      <c r="C7562" s="103"/>
    </row>
    <row r="7563" spans="1:3" s="111" customFormat="1">
      <c r="A7563" s="110"/>
      <c r="B7563" s="110"/>
      <c r="C7563" s="103"/>
    </row>
    <row r="7564" spans="1:3" s="111" customFormat="1">
      <c r="A7564" s="110"/>
      <c r="B7564" s="110"/>
      <c r="C7564" s="103"/>
    </row>
    <row r="7565" spans="1:3" s="111" customFormat="1">
      <c r="A7565" s="110"/>
      <c r="B7565" s="110"/>
      <c r="C7565" s="103"/>
    </row>
    <row r="7566" spans="1:3" s="111" customFormat="1">
      <c r="A7566" s="110"/>
      <c r="B7566" s="110"/>
      <c r="C7566" s="103"/>
    </row>
    <row r="7567" spans="1:3" s="111" customFormat="1">
      <c r="A7567" s="110"/>
      <c r="B7567" s="110"/>
      <c r="C7567" s="103"/>
    </row>
    <row r="7568" spans="1:3" s="111" customFormat="1">
      <c r="A7568" s="110"/>
      <c r="B7568" s="110"/>
      <c r="C7568" s="103"/>
    </row>
    <row r="7569" spans="1:3" s="111" customFormat="1">
      <c r="A7569" s="110"/>
      <c r="B7569" s="110"/>
      <c r="C7569" s="103"/>
    </row>
    <row r="7570" spans="1:3" s="111" customFormat="1">
      <c r="A7570" s="110"/>
      <c r="B7570" s="110"/>
      <c r="C7570" s="103"/>
    </row>
    <row r="7571" spans="1:3" s="111" customFormat="1">
      <c r="A7571" s="110"/>
      <c r="B7571" s="110"/>
      <c r="C7571" s="103"/>
    </row>
    <row r="7572" spans="1:3" s="111" customFormat="1">
      <c r="A7572" s="110"/>
      <c r="B7572" s="110"/>
      <c r="C7572" s="103"/>
    </row>
    <row r="7573" spans="1:3" s="111" customFormat="1">
      <c r="A7573" s="110"/>
      <c r="B7573" s="110"/>
      <c r="C7573" s="103"/>
    </row>
    <row r="7574" spans="1:3" s="111" customFormat="1">
      <c r="A7574" s="110"/>
      <c r="B7574" s="110"/>
      <c r="C7574" s="103"/>
    </row>
    <row r="7575" spans="1:3" s="111" customFormat="1">
      <c r="A7575" s="110"/>
      <c r="B7575" s="110"/>
      <c r="C7575" s="103"/>
    </row>
    <row r="7576" spans="1:3" s="111" customFormat="1">
      <c r="A7576" s="110"/>
      <c r="B7576" s="110"/>
      <c r="C7576" s="103"/>
    </row>
    <row r="7577" spans="1:3" s="111" customFormat="1">
      <c r="A7577" s="110"/>
      <c r="B7577" s="110"/>
      <c r="C7577" s="103"/>
    </row>
    <row r="7578" spans="1:3" s="111" customFormat="1">
      <c r="A7578" s="110"/>
      <c r="B7578" s="110"/>
      <c r="C7578" s="103"/>
    </row>
    <row r="7579" spans="1:3" s="111" customFormat="1">
      <c r="A7579" s="110"/>
      <c r="B7579" s="110"/>
      <c r="C7579" s="103"/>
    </row>
    <row r="7580" spans="1:3" s="111" customFormat="1">
      <c r="A7580" s="110"/>
      <c r="B7580" s="110"/>
      <c r="C7580" s="103"/>
    </row>
    <row r="7581" spans="1:3" s="111" customFormat="1">
      <c r="A7581" s="110"/>
      <c r="B7581" s="110"/>
      <c r="C7581" s="103"/>
    </row>
    <row r="7582" spans="1:3" s="111" customFormat="1">
      <c r="A7582" s="110"/>
      <c r="B7582" s="110"/>
      <c r="C7582" s="103"/>
    </row>
    <row r="7583" spans="1:3" s="111" customFormat="1">
      <c r="A7583" s="110"/>
      <c r="B7583" s="110"/>
      <c r="C7583" s="103"/>
    </row>
    <row r="7584" spans="1:3" s="111" customFormat="1">
      <c r="A7584" s="110"/>
      <c r="B7584" s="110"/>
      <c r="C7584" s="103"/>
    </row>
    <row r="7585" spans="1:3" s="111" customFormat="1">
      <c r="A7585" s="110"/>
      <c r="B7585" s="110"/>
      <c r="C7585" s="103"/>
    </row>
    <row r="7586" spans="1:3" s="111" customFormat="1">
      <c r="A7586" s="110"/>
      <c r="B7586" s="110"/>
      <c r="C7586" s="103"/>
    </row>
    <row r="7587" spans="1:3" s="111" customFormat="1">
      <c r="A7587" s="110"/>
      <c r="B7587" s="110"/>
      <c r="C7587" s="103"/>
    </row>
    <row r="7588" spans="1:3" s="111" customFormat="1">
      <c r="A7588" s="110"/>
      <c r="B7588" s="110"/>
      <c r="C7588" s="103"/>
    </row>
    <row r="7589" spans="1:3" s="111" customFormat="1">
      <c r="A7589" s="110"/>
      <c r="B7589" s="110"/>
      <c r="C7589" s="103"/>
    </row>
    <row r="7590" spans="1:3" s="111" customFormat="1">
      <c r="A7590" s="110"/>
      <c r="B7590" s="110"/>
      <c r="C7590" s="103"/>
    </row>
    <row r="7591" spans="1:3" s="111" customFormat="1">
      <c r="A7591" s="110"/>
      <c r="B7591" s="110"/>
      <c r="C7591" s="103"/>
    </row>
    <row r="7592" spans="1:3" s="111" customFormat="1">
      <c r="A7592" s="110"/>
      <c r="B7592" s="110"/>
      <c r="C7592" s="103"/>
    </row>
    <row r="7593" spans="1:3" s="111" customFormat="1">
      <c r="A7593" s="110"/>
      <c r="B7593" s="110"/>
      <c r="C7593" s="103"/>
    </row>
    <row r="7594" spans="1:3" s="111" customFormat="1">
      <c r="A7594" s="110"/>
      <c r="B7594" s="110"/>
      <c r="C7594" s="103"/>
    </row>
    <row r="7595" spans="1:3" s="111" customFormat="1">
      <c r="A7595" s="110"/>
      <c r="B7595" s="110"/>
      <c r="C7595" s="103"/>
    </row>
    <row r="7596" spans="1:3" s="111" customFormat="1">
      <c r="A7596" s="110"/>
      <c r="B7596" s="110"/>
      <c r="C7596" s="103"/>
    </row>
    <row r="7597" spans="1:3" s="111" customFormat="1">
      <c r="A7597" s="110"/>
      <c r="B7597" s="110"/>
      <c r="C7597" s="103"/>
    </row>
    <row r="7598" spans="1:3" s="111" customFormat="1">
      <c r="A7598" s="110"/>
      <c r="B7598" s="110"/>
      <c r="C7598" s="103"/>
    </row>
    <row r="7599" spans="1:3" s="111" customFormat="1">
      <c r="A7599" s="110"/>
      <c r="B7599" s="110"/>
      <c r="C7599" s="103"/>
    </row>
    <row r="7600" spans="1:3" s="111" customFormat="1">
      <c r="A7600" s="110"/>
      <c r="B7600" s="110"/>
      <c r="C7600" s="103"/>
    </row>
    <row r="7601" spans="1:3" s="111" customFormat="1">
      <c r="A7601" s="110"/>
      <c r="B7601" s="110"/>
      <c r="C7601" s="103"/>
    </row>
    <row r="7602" spans="1:3" s="111" customFormat="1">
      <c r="A7602" s="110"/>
      <c r="B7602" s="110"/>
      <c r="C7602" s="103"/>
    </row>
    <row r="7603" spans="1:3" s="111" customFormat="1">
      <c r="A7603" s="110"/>
      <c r="B7603" s="110"/>
      <c r="C7603" s="103"/>
    </row>
    <row r="7604" spans="1:3" s="111" customFormat="1">
      <c r="A7604" s="110"/>
      <c r="B7604" s="110"/>
      <c r="C7604" s="103"/>
    </row>
    <row r="7605" spans="1:3" s="111" customFormat="1">
      <c r="A7605" s="110"/>
      <c r="B7605" s="110"/>
      <c r="C7605" s="103"/>
    </row>
    <row r="7606" spans="1:3" s="111" customFormat="1">
      <c r="A7606" s="110"/>
      <c r="B7606" s="110"/>
      <c r="C7606" s="103"/>
    </row>
    <row r="7607" spans="1:3" s="111" customFormat="1">
      <c r="A7607" s="110"/>
      <c r="B7607" s="110"/>
      <c r="C7607" s="103"/>
    </row>
    <row r="7608" spans="1:3" s="111" customFormat="1">
      <c r="A7608" s="110"/>
      <c r="B7608" s="110"/>
      <c r="C7608" s="103"/>
    </row>
    <row r="7609" spans="1:3" s="111" customFormat="1">
      <c r="A7609" s="110"/>
      <c r="B7609" s="110"/>
      <c r="C7609" s="103"/>
    </row>
    <row r="7610" spans="1:3" s="111" customFormat="1">
      <c r="A7610" s="110"/>
      <c r="B7610" s="110"/>
      <c r="C7610" s="103"/>
    </row>
    <row r="7611" spans="1:3" s="111" customFormat="1">
      <c r="A7611" s="110"/>
      <c r="B7611" s="110"/>
      <c r="C7611" s="103"/>
    </row>
    <row r="7612" spans="1:3" s="111" customFormat="1">
      <c r="A7612" s="110"/>
      <c r="B7612" s="110"/>
      <c r="C7612" s="103"/>
    </row>
    <row r="7613" spans="1:3" s="111" customFormat="1">
      <c r="A7613" s="110"/>
      <c r="B7613" s="110"/>
      <c r="C7613" s="103"/>
    </row>
    <row r="7614" spans="1:3" s="111" customFormat="1">
      <c r="A7614" s="110"/>
      <c r="B7614" s="110"/>
      <c r="C7614" s="103"/>
    </row>
    <row r="7615" spans="1:3" s="111" customFormat="1">
      <c r="A7615" s="110"/>
      <c r="B7615" s="110"/>
      <c r="C7615" s="103"/>
    </row>
    <row r="7616" spans="1:3" s="111" customFormat="1">
      <c r="A7616" s="110"/>
      <c r="B7616" s="110"/>
      <c r="C7616" s="103"/>
    </row>
    <row r="7617" spans="1:3" s="111" customFormat="1">
      <c r="A7617" s="110"/>
      <c r="B7617" s="110"/>
      <c r="C7617" s="103"/>
    </row>
    <row r="7618" spans="1:3" s="111" customFormat="1">
      <c r="A7618" s="110"/>
      <c r="B7618" s="110"/>
      <c r="C7618" s="103"/>
    </row>
    <row r="7619" spans="1:3" s="111" customFormat="1">
      <c r="A7619" s="110"/>
      <c r="B7619" s="110"/>
      <c r="C7619" s="103"/>
    </row>
    <row r="7620" spans="1:3" s="111" customFormat="1">
      <c r="A7620" s="110"/>
      <c r="B7620" s="110"/>
      <c r="C7620" s="103"/>
    </row>
    <row r="7621" spans="1:3" s="111" customFormat="1">
      <c r="A7621" s="110"/>
      <c r="B7621" s="110"/>
      <c r="C7621" s="103"/>
    </row>
    <row r="7622" spans="1:3" s="111" customFormat="1">
      <c r="A7622" s="110"/>
      <c r="B7622" s="110"/>
      <c r="C7622" s="103"/>
    </row>
    <row r="7623" spans="1:3" s="111" customFormat="1">
      <c r="A7623" s="110"/>
      <c r="B7623" s="110"/>
      <c r="C7623" s="103"/>
    </row>
    <row r="7624" spans="1:3" s="111" customFormat="1">
      <c r="A7624" s="110"/>
      <c r="B7624" s="110"/>
      <c r="C7624" s="103"/>
    </row>
    <row r="7625" spans="1:3" s="111" customFormat="1">
      <c r="A7625" s="110"/>
      <c r="B7625" s="110"/>
      <c r="C7625" s="103"/>
    </row>
    <row r="7626" spans="1:3" s="111" customFormat="1">
      <c r="A7626" s="110"/>
      <c r="B7626" s="110"/>
      <c r="C7626" s="103"/>
    </row>
    <row r="7627" spans="1:3" s="111" customFormat="1">
      <c r="A7627" s="110"/>
      <c r="B7627" s="110"/>
      <c r="C7627" s="103"/>
    </row>
    <row r="7628" spans="1:3" s="111" customFormat="1">
      <c r="A7628" s="110"/>
      <c r="B7628" s="110"/>
      <c r="C7628" s="103"/>
    </row>
    <row r="7629" spans="1:3" s="111" customFormat="1">
      <c r="A7629" s="110"/>
      <c r="B7629" s="110"/>
      <c r="C7629" s="103"/>
    </row>
    <row r="7630" spans="1:3" s="111" customFormat="1">
      <c r="A7630" s="110"/>
      <c r="B7630" s="110"/>
      <c r="C7630" s="103"/>
    </row>
    <row r="7631" spans="1:3" s="111" customFormat="1">
      <c r="A7631" s="110"/>
      <c r="B7631" s="110"/>
      <c r="C7631" s="103"/>
    </row>
    <row r="7632" spans="1:3" s="111" customFormat="1">
      <c r="A7632" s="110"/>
      <c r="B7632" s="110"/>
      <c r="C7632" s="103"/>
    </row>
    <row r="7633" spans="1:3" s="111" customFormat="1">
      <c r="A7633" s="110"/>
      <c r="B7633" s="110"/>
      <c r="C7633" s="103"/>
    </row>
    <row r="7634" spans="1:3" s="111" customFormat="1">
      <c r="A7634" s="110"/>
      <c r="B7634" s="110"/>
      <c r="C7634" s="103"/>
    </row>
    <row r="7635" spans="1:3" s="111" customFormat="1">
      <c r="A7635" s="110"/>
      <c r="B7635" s="110"/>
      <c r="C7635" s="103"/>
    </row>
    <row r="7636" spans="1:3" s="111" customFormat="1">
      <c r="A7636" s="110"/>
      <c r="B7636" s="110"/>
      <c r="C7636" s="103"/>
    </row>
    <row r="7637" spans="1:3" s="111" customFormat="1">
      <c r="A7637" s="110"/>
      <c r="B7637" s="110"/>
      <c r="C7637" s="103"/>
    </row>
    <row r="7638" spans="1:3" s="111" customFormat="1">
      <c r="A7638" s="110"/>
      <c r="B7638" s="110"/>
      <c r="C7638" s="103"/>
    </row>
    <row r="7639" spans="1:3" s="111" customFormat="1">
      <c r="A7639" s="110"/>
      <c r="B7639" s="110"/>
      <c r="C7639" s="103"/>
    </row>
    <row r="7640" spans="1:3" s="111" customFormat="1">
      <c r="A7640" s="110"/>
      <c r="B7640" s="110"/>
      <c r="C7640" s="103"/>
    </row>
    <row r="7641" spans="1:3" s="111" customFormat="1">
      <c r="A7641" s="110"/>
      <c r="B7641" s="110"/>
      <c r="C7641" s="103"/>
    </row>
    <row r="7642" spans="1:3" s="111" customFormat="1">
      <c r="A7642" s="110"/>
      <c r="B7642" s="110"/>
      <c r="C7642" s="103"/>
    </row>
    <row r="7643" spans="1:3" s="111" customFormat="1">
      <c r="A7643" s="110"/>
      <c r="B7643" s="110"/>
      <c r="C7643" s="103"/>
    </row>
    <row r="7644" spans="1:3" s="111" customFormat="1">
      <c r="A7644" s="110"/>
      <c r="B7644" s="110"/>
      <c r="C7644" s="103"/>
    </row>
    <row r="7645" spans="1:3" s="111" customFormat="1">
      <c r="A7645" s="110"/>
      <c r="B7645" s="110"/>
      <c r="C7645" s="103"/>
    </row>
    <row r="7646" spans="1:3" s="111" customFormat="1">
      <c r="A7646" s="110"/>
      <c r="B7646" s="110"/>
      <c r="C7646" s="103"/>
    </row>
    <row r="7647" spans="1:3" s="111" customFormat="1">
      <c r="A7647" s="110"/>
      <c r="B7647" s="110"/>
      <c r="C7647" s="103"/>
    </row>
    <row r="7648" spans="1:3" s="111" customFormat="1">
      <c r="A7648" s="110"/>
      <c r="B7648" s="110"/>
      <c r="C7648" s="103"/>
    </row>
    <row r="7649" spans="1:3" s="111" customFormat="1">
      <c r="A7649" s="110"/>
      <c r="B7649" s="110"/>
      <c r="C7649" s="103"/>
    </row>
    <row r="7650" spans="1:3" s="111" customFormat="1">
      <c r="A7650" s="110"/>
      <c r="B7650" s="110"/>
      <c r="C7650" s="103"/>
    </row>
    <row r="7651" spans="1:3" s="111" customFormat="1">
      <c r="A7651" s="110"/>
      <c r="B7651" s="110"/>
      <c r="C7651" s="103"/>
    </row>
    <row r="7652" spans="1:3" s="111" customFormat="1">
      <c r="A7652" s="110"/>
      <c r="B7652" s="110"/>
      <c r="C7652" s="103"/>
    </row>
    <row r="7653" spans="1:3" s="111" customFormat="1">
      <c r="A7653" s="110"/>
      <c r="B7653" s="110"/>
      <c r="C7653" s="103"/>
    </row>
    <row r="7654" spans="1:3" s="111" customFormat="1">
      <c r="A7654" s="110"/>
      <c r="B7654" s="110"/>
      <c r="C7654" s="103"/>
    </row>
    <row r="7655" spans="1:3" s="111" customFormat="1">
      <c r="A7655" s="110"/>
      <c r="B7655" s="110"/>
      <c r="C7655" s="103"/>
    </row>
    <row r="7656" spans="1:3" s="111" customFormat="1">
      <c r="A7656" s="110"/>
      <c r="B7656" s="110"/>
      <c r="C7656" s="103"/>
    </row>
    <row r="7657" spans="1:3" s="111" customFormat="1">
      <c r="A7657" s="110"/>
      <c r="B7657" s="110"/>
      <c r="C7657" s="103"/>
    </row>
    <row r="7658" spans="1:3" s="111" customFormat="1">
      <c r="A7658" s="110"/>
      <c r="B7658" s="110"/>
      <c r="C7658" s="103"/>
    </row>
    <row r="7659" spans="1:3" s="111" customFormat="1">
      <c r="A7659" s="110"/>
      <c r="B7659" s="110"/>
      <c r="C7659" s="103"/>
    </row>
    <row r="7660" spans="1:3" s="111" customFormat="1">
      <c r="A7660" s="110"/>
      <c r="B7660" s="110"/>
      <c r="C7660" s="103"/>
    </row>
    <row r="7661" spans="1:3" s="111" customFormat="1">
      <c r="A7661" s="110"/>
      <c r="B7661" s="110"/>
      <c r="C7661" s="103"/>
    </row>
    <row r="7662" spans="1:3" s="111" customFormat="1">
      <c r="A7662" s="110"/>
      <c r="B7662" s="110"/>
      <c r="C7662" s="103"/>
    </row>
    <row r="7663" spans="1:3" s="111" customFormat="1">
      <c r="A7663" s="110"/>
      <c r="B7663" s="110"/>
      <c r="C7663" s="103"/>
    </row>
    <row r="7664" spans="1:3" s="111" customFormat="1">
      <c r="A7664" s="110"/>
      <c r="B7664" s="110"/>
      <c r="C7664" s="103"/>
    </row>
    <row r="7665" spans="1:3" s="111" customFormat="1">
      <c r="A7665" s="110"/>
      <c r="B7665" s="110"/>
      <c r="C7665" s="103"/>
    </row>
    <row r="7666" spans="1:3" s="111" customFormat="1">
      <c r="A7666" s="110"/>
      <c r="B7666" s="110"/>
      <c r="C7666" s="103"/>
    </row>
    <row r="7667" spans="1:3" s="111" customFormat="1">
      <c r="A7667" s="110"/>
      <c r="B7667" s="110"/>
      <c r="C7667" s="103"/>
    </row>
    <row r="7668" spans="1:3" s="111" customFormat="1">
      <c r="A7668" s="110"/>
      <c r="B7668" s="110"/>
      <c r="C7668" s="103"/>
    </row>
    <row r="7669" spans="1:3" s="111" customFormat="1">
      <c r="A7669" s="110"/>
      <c r="B7669" s="110"/>
      <c r="C7669" s="103"/>
    </row>
    <row r="7670" spans="1:3" s="111" customFormat="1">
      <c r="A7670" s="110"/>
      <c r="B7670" s="110"/>
      <c r="C7670" s="103"/>
    </row>
    <row r="7671" spans="1:3" s="111" customFormat="1">
      <c r="A7671" s="110"/>
      <c r="B7671" s="110"/>
      <c r="C7671" s="103"/>
    </row>
    <row r="7672" spans="1:3" s="111" customFormat="1">
      <c r="A7672" s="110"/>
      <c r="B7672" s="110"/>
      <c r="C7672" s="103"/>
    </row>
    <row r="7673" spans="1:3" s="111" customFormat="1">
      <c r="A7673" s="110"/>
      <c r="B7673" s="110"/>
      <c r="C7673" s="103"/>
    </row>
    <row r="7674" spans="1:3" s="111" customFormat="1">
      <c r="A7674" s="110"/>
      <c r="B7674" s="110"/>
      <c r="C7674" s="103"/>
    </row>
    <row r="7675" spans="1:3" s="111" customFormat="1">
      <c r="A7675" s="110"/>
      <c r="B7675" s="110"/>
      <c r="C7675" s="103"/>
    </row>
    <row r="7676" spans="1:3" s="111" customFormat="1">
      <c r="A7676" s="110"/>
      <c r="B7676" s="110"/>
      <c r="C7676" s="103"/>
    </row>
    <row r="7677" spans="1:3" s="111" customFormat="1">
      <c r="A7677" s="110"/>
      <c r="B7677" s="110"/>
      <c r="C7677" s="103"/>
    </row>
    <row r="7678" spans="1:3" s="111" customFormat="1">
      <c r="A7678" s="110"/>
      <c r="B7678" s="110"/>
      <c r="C7678" s="103"/>
    </row>
    <row r="7679" spans="1:3" s="111" customFormat="1">
      <c r="A7679" s="110"/>
      <c r="B7679" s="110"/>
      <c r="C7679" s="103"/>
    </row>
    <row r="7680" spans="1:3" s="111" customFormat="1">
      <c r="A7680" s="110"/>
      <c r="B7680" s="110"/>
      <c r="C7680" s="103"/>
    </row>
    <row r="7681" spans="1:3" s="111" customFormat="1">
      <c r="A7681" s="110"/>
      <c r="B7681" s="110"/>
      <c r="C7681" s="103"/>
    </row>
    <row r="7682" spans="1:3" s="111" customFormat="1">
      <c r="A7682" s="110"/>
      <c r="B7682" s="110"/>
      <c r="C7682" s="103"/>
    </row>
    <row r="7683" spans="1:3" s="111" customFormat="1">
      <c r="A7683" s="110"/>
      <c r="B7683" s="110"/>
      <c r="C7683" s="103"/>
    </row>
    <row r="7684" spans="1:3" s="111" customFormat="1">
      <c r="A7684" s="110"/>
      <c r="B7684" s="110"/>
      <c r="C7684" s="103"/>
    </row>
    <row r="7685" spans="1:3" s="111" customFormat="1">
      <c r="A7685" s="110"/>
      <c r="B7685" s="110"/>
      <c r="C7685" s="103"/>
    </row>
    <row r="7686" spans="1:3" s="111" customFormat="1">
      <c r="A7686" s="110"/>
      <c r="B7686" s="110"/>
      <c r="C7686" s="103"/>
    </row>
    <row r="7687" spans="1:3" s="111" customFormat="1">
      <c r="A7687" s="110"/>
      <c r="B7687" s="110"/>
      <c r="C7687" s="103"/>
    </row>
    <row r="7688" spans="1:3" s="111" customFormat="1">
      <c r="A7688" s="110"/>
      <c r="B7688" s="110"/>
      <c r="C7688" s="103"/>
    </row>
    <row r="7689" spans="1:3" s="111" customFormat="1">
      <c r="A7689" s="110"/>
      <c r="B7689" s="110"/>
      <c r="C7689" s="103"/>
    </row>
    <row r="7690" spans="1:3" s="111" customFormat="1">
      <c r="A7690" s="110"/>
      <c r="B7690" s="110"/>
      <c r="C7690" s="103"/>
    </row>
    <row r="7691" spans="1:3" s="111" customFormat="1">
      <c r="A7691" s="110"/>
      <c r="B7691" s="110"/>
      <c r="C7691" s="103"/>
    </row>
    <row r="7692" spans="1:3" s="111" customFormat="1">
      <c r="A7692" s="110"/>
      <c r="B7692" s="110"/>
      <c r="C7692" s="103"/>
    </row>
    <row r="7693" spans="1:3" s="111" customFormat="1">
      <c r="A7693" s="110"/>
      <c r="B7693" s="110"/>
      <c r="C7693" s="103"/>
    </row>
    <row r="7694" spans="1:3" s="111" customFormat="1">
      <c r="A7694" s="110"/>
      <c r="B7694" s="110"/>
      <c r="C7694" s="103"/>
    </row>
    <row r="7695" spans="1:3" s="111" customFormat="1">
      <c r="A7695" s="110"/>
      <c r="B7695" s="110"/>
      <c r="C7695" s="103"/>
    </row>
    <row r="7696" spans="1:3" s="111" customFormat="1">
      <c r="A7696" s="110"/>
      <c r="B7696" s="110"/>
      <c r="C7696" s="103"/>
    </row>
    <row r="7697" spans="1:3" s="111" customFormat="1">
      <c r="A7697" s="110"/>
      <c r="B7697" s="110"/>
      <c r="C7697" s="103"/>
    </row>
    <row r="7698" spans="1:3" s="111" customFormat="1">
      <c r="A7698" s="110"/>
      <c r="B7698" s="110"/>
      <c r="C7698" s="103"/>
    </row>
    <row r="7699" spans="1:3" s="111" customFormat="1">
      <c r="A7699" s="110"/>
      <c r="B7699" s="110"/>
      <c r="C7699" s="103"/>
    </row>
    <row r="7700" spans="1:3" s="111" customFormat="1">
      <c r="A7700" s="110"/>
      <c r="B7700" s="110"/>
      <c r="C7700" s="103"/>
    </row>
    <row r="7701" spans="1:3" s="111" customFormat="1">
      <c r="A7701" s="110"/>
      <c r="B7701" s="110"/>
      <c r="C7701" s="103"/>
    </row>
    <row r="7702" spans="1:3" s="111" customFormat="1">
      <c r="A7702" s="110"/>
      <c r="B7702" s="110"/>
      <c r="C7702" s="103"/>
    </row>
    <row r="7703" spans="1:3" s="111" customFormat="1">
      <c r="A7703" s="110"/>
      <c r="B7703" s="110"/>
      <c r="C7703" s="103"/>
    </row>
    <row r="7704" spans="1:3" s="111" customFormat="1">
      <c r="A7704" s="110"/>
      <c r="B7704" s="110"/>
      <c r="C7704" s="103"/>
    </row>
    <row r="7705" spans="1:3" s="111" customFormat="1">
      <c r="A7705" s="110"/>
      <c r="B7705" s="110"/>
      <c r="C7705" s="103"/>
    </row>
    <row r="7706" spans="1:3" s="111" customFormat="1">
      <c r="A7706" s="110"/>
      <c r="B7706" s="110"/>
      <c r="C7706" s="103"/>
    </row>
    <row r="7707" spans="1:3" s="111" customFormat="1">
      <c r="A7707" s="110"/>
      <c r="B7707" s="110"/>
      <c r="C7707" s="103"/>
    </row>
    <row r="7708" spans="1:3" s="111" customFormat="1">
      <c r="A7708" s="110"/>
      <c r="B7708" s="110"/>
      <c r="C7708" s="103"/>
    </row>
    <row r="7709" spans="1:3" s="111" customFormat="1">
      <c r="A7709" s="110"/>
      <c r="B7709" s="110"/>
      <c r="C7709" s="103"/>
    </row>
    <row r="7710" spans="1:3" s="111" customFormat="1">
      <c r="A7710" s="110"/>
      <c r="B7710" s="110"/>
      <c r="C7710" s="103"/>
    </row>
    <row r="7711" spans="1:3" s="111" customFormat="1">
      <c r="A7711" s="110"/>
      <c r="B7711" s="110"/>
      <c r="C7711" s="103"/>
    </row>
    <row r="7712" spans="1:3" s="111" customFormat="1">
      <c r="A7712" s="110"/>
      <c r="B7712" s="110"/>
      <c r="C7712" s="103"/>
    </row>
    <row r="7713" spans="1:3" s="111" customFormat="1">
      <c r="A7713" s="110"/>
      <c r="B7713" s="110"/>
      <c r="C7713" s="103"/>
    </row>
    <row r="7714" spans="1:3" s="111" customFormat="1">
      <c r="A7714" s="110"/>
      <c r="B7714" s="110"/>
      <c r="C7714" s="103"/>
    </row>
    <row r="7715" spans="1:3" s="111" customFormat="1">
      <c r="A7715" s="110"/>
      <c r="B7715" s="110"/>
      <c r="C7715" s="103"/>
    </row>
    <row r="7716" spans="1:3" s="111" customFormat="1">
      <c r="A7716" s="110"/>
      <c r="B7716" s="110"/>
      <c r="C7716" s="103"/>
    </row>
    <row r="7717" spans="1:3" s="111" customFormat="1">
      <c r="A7717" s="110"/>
      <c r="B7717" s="110"/>
      <c r="C7717" s="103"/>
    </row>
    <row r="7718" spans="1:3" s="111" customFormat="1">
      <c r="A7718" s="110"/>
      <c r="B7718" s="110"/>
      <c r="C7718" s="103"/>
    </row>
    <row r="7719" spans="1:3" s="111" customFormat="1">
      <c r="A7719" s="110"/>
      <c r="B7719" s="110"/>
      <c r="C7719" s="103"/>
    </row>
    <row r="7720" spans="1:3" s="111" customFormat="1">
      <c r="A7720" s="110"/>
      <c r="B7720" s="110"/>
      <c r="C7720" s="103"/>
    </row>
    <row r="7721" spans="1:3" s="111" customFormat="1">
      <c r="A7721" s="110"/>
      <c r="B7721" s="110"/>
      <c r="C7721" s="103"/>
    </row>
    <row r="7722" spans="1:3" s="111" customFormat="1">
      <c r="A7722" s="110"/>
      <c r="B7722" s="110"/>
      <c r="C7722" s="103"/>
    </row>
    <row r="7723" spans="1:3" s="111" customFormat="1">
      <c r="A7723" s="110"/>
      <c r="B7723" s="110"/>
      <c r="C7723" s="103"/>
    </row>
    <row r="7724" spans="1:3" s="111" customFormat="1">
      <c r="A7724" s="110"/>
      <c r="B7724" s="110"/>
      <c r="C7724" s="103"/>
    </row>
    <row r="7725" spans="1:3" s="111" customFormat="1">
      <c r="A7725" s="110"/>
      <c r="B7725" s="110"/>
      <c r="C7725" s="103"/>
    </row>
    <row r="7726" spans="1:3" s="111" customFormat="1">
      <c r="A7726" s="110"/>
      <c r="B7726" s="110"/>
      <c r="C7726" s="103"/>
    </row>
    <row r="7727" spans="1:3" s="111" customFormat="1">
      <c r="A7727" s="110"/>
      <c r="B7727" s="110"/>
      <c r="C7727" s="103"/>
    </row>
    <row r="7728" spans="1:3" s="111" customFormat="1">
      <c r="A7728" s="110"/>
      <c r="B7728" s="110"/>
      <c r="C7728" s="103"/>
    </row>
    <row r="7729" spans="1:3" s="111" customFormat="1">
      <c r="A7729" s="110"/>
      <c r="B7729" s="110"/>
      <c r="C7729" s="103"/>
    </row>
    <row r="7730" spans="1:3" s="111" customFormat="1">
      <c r="A7730" s="110"/>
      <c r="B7730" s="110"/>
      <c r="C7730" s="103"/>
    </row>
    <row r="7731" spans="1:3" s="111" customFormat="1">
      <c r="A7731" s="110"/>
      <c r="B7731" s="110"/>
      <c r="C7731" s="103"/>
    </row>
    <row r="7732" spans="1:3" s="111" customFormat="1">
      <c r="A7732" s="110"/>
      <c r="B7732" s="110"/>
      <c r="C7732" s="103"/>
    </row>
    <row r="7733" spans="1:3" s="111" customFormat="1">
      <c r="A7733" s="110"/>
      <c r="B7733" s="110"/>
      <c r="C7733" s="103"/>
    </row>
    <row r="7734" spans="1:3" s="111" customFormat="1">
      <c r="A7734" s="110"/>
      <c r="B7734" s="110"/>
      <c r="C7734" s="103"/>
    </row>
    <row r="7735" spans="1:3" s="111" customFormat="1">
      <c r="A7735" s="110"/>
      <c r="B7735" s="110"/>
      <c r="C7735" s="103"/>
    </row>
    <row r="7736" spans="1:3" s="111" customFormat="1">
      <c r="A7736" s="110"/>
      <c r="B7736" s="110"/>
      <c r="C7736" s="103"/>
    </row>
    <row r="7737" spans="1:3" s="111" customFormat="1">
      <c r="A7737" s="110"/>
      <c r="B7737" s="110"/>
      <c r="C7737" s="103"/>
    </row>
    <row r="7738" spans="1:3" s="111" customFormat="1">
      <c r="A7738" s="110"/>
      <c r="B7738" s="110"/>
      <c r="C7738" s="103"/>
    </row>
    <row r="7739" spans="1:3" s="111" customFormat="1">
      <c r="A7739" s="110"/>
      <c r="B7739" s="110"/>
      <c r="C7739" s="103"/>
    </row>
    <row r="7740" spans="1:3" s="111" customFormat="1">
      <c r="A7740" s="110"/>
      <c r="B7740" s="110"/>
      <c r="C7740" s="103"/>
    </row>
    <row r="7741" spans="1:3" s="111" customFormat="1">
      <c r="A7741" s="110"/>
      <c r="B7741" s="110"/>
      <c r="C7741" s="103"/>
    </row>
    <row r="7742" spans="1:3" s="111" customFormat="1">
      <c r="A7742" s="110"/>
      <c r="B7742" s="110"/>
      <c r="C7742" s="103"/>
    </row>
    <row r="7743" spans="1:3" s="111" customFormat="1">
      <c r="A7743" s="110"/>
      <c r="B7743" s="110"/>
      <c r="C7743" s="103"/>
    </row>
    <row r="7744" spans="1:3" s="111" customFormat="1">
      <c r="A7744" s="110"/>
      <c r="B7744" s="110"/>
      <c r="C7744" s="103"/>
    </row>
    <row r="7745" spans="1:3" s="111" customFormat="1">
      <c r="A7745" s="110"/>
      <c r="B7745" s="110"/>
      <c r="C7745" s="103"/>
    </row>
    <row r="7746" spans="1:3" s="111" customFormat="1">
      <c r="A7746" s="110"/>
      <c r="B7746" s="110"/>
      <c r="C7746" s="103"/>
    </row>
    <row r="7747" spans="1:3" s="111" customFormat="1">
      <c r="A7747" s="110"/>
      <c r="B7747" s="110"/>
      <c r="C7747" s="103"/>
    </row>
    <row r="7748" spans="1:3" s="111" customFormat="1">
      <c r="A7748" s="110"/>
      <c r="B7748" s="110"/>
      <c r="C7748" s="103"/>
    </row>
    <row r="7749" spans="1:3" s="111" customFormat="1">
      <c r="A7749" s="110"/>
      <c r="B7749" s="110"/>
      <c r="C7749" s="103"/>
    </row>
    <row r="7750" spans="1:3" s="111" customFormat="1">
      <c r="A7750" s="110"/>
      <c r="B7750" s="110"/>
      <c r="C7750" s="103"/>
    </row>
    <row r="7751" spans="1:3" s="111" customFormat="1">
      <c r="A7751" s="110"/>
      <c r="B7751" s="110"/>
      <c r="C7751" s="103"/>
    </row>
    <row r="7752" spans="1:3" s="111" customFormat="1">
      <c r="A7752" s="110"/>
      <c r="B7752" s="110"/>
      <c r="C7752" s="103"/>
    </row>
    <row r="7753" spans="1:3" s="111" customFormat="1">
      <c r="A7753" s="110"/>
      <c r="B7753" s="110"/>
      <c r="C7753" s="103"/>
    </row>
    <row r="7754" spans="1:3" s="111" customFormat="1">
      <c r="A7754" s="110"/>
      <c r="B7754" s="110"/>
      <c r="C7754" s="103"/>
    </row>
    <row r="7755" spans="1:3" s="111" customFormat="1">
      <c r="A7755" s="110"/>
      <c r="B7755" s="110"/>
      <c r="C7755" s="103"/>
    </row>
    <row r="7756" spans="1:3" s="111" customFormat="1">
      <c r="A7756" s="110"/>
      <c r="B7756" s="110"/>
      <c r="C7756" s="103"/>
    </row>
    <row r="7757" spans="1:3" s="111" customFormat="1">
      <c r="A7757" s="110"/>
      <c r="B7757" s="110"/>
      <c r="C7757" s="103"/>
    </row>
    <row r="7758" spans="1:3" s="111" customFormat="1">
      <c r="A7758" s="110"/>
      <c r="B7758" s="110"/>
      <c r="C7758" s="103"/>
    </row>
    <row r="7759" spans="1:3" s="111" customFormat="1">
      <c r="A7759" s="110"/>
      <c r="B7759" s="110"/>
      <c r="C7759" s="103"/>
    </row>
    <row r="7760" spans="1:3" s="111" customFormat="1">
      <c r="A7760" s="110"/>
      <c r="B7760" s="110"/>
      <c r="C7760" s="103"/>
    </row>
    <row r="7761" spans="1:3" s="111" customFormat="1">
      <c r="A7761" s="110"/>
      <c r="B7761" s="110"/>
      <c r="C7761" s="103"/>
    </row>
    <row r="7762" spans="1:3" s="111" customFormat="1">
      <c r="A7762" s="110"/>
      <c r="B7762" s="110"/>
      <c r="C7762" s="103"/>
    </row>
    <row r="7763" spans="1:3" s="111" customFormat="1">
      <c r="A7763" s="110"/>
      <c r="B7763" s="110"/>
      <c r="C7763" s="103"/>
    </row>
    <row r="7764" spans="1:3" s="111" customFormat="1">
      <c r="A7764" s="110"/>
      <c r="B7764" s="110"/>
      <c r="C7764" s="103"/>
    </row>
    <row r="7765" spans="1:3" s="111" customFormat="1">
      <c r="A7765" s="110"/>
      <c r="B7765" s="110"/>
      <c r="C7765" s="103"/>
    </row>
    <row r="7766" spans="1:3" s="111" customFormat="1">
      <c r="A7766" s="110"/>
      <c r="B7766" s="110"/>
      <c r="C7766" s="103"/>
    </row>
    <row r="7767" spans="1:3" s="111" customFormat="1">
      <c r="A7767" s="110"/>
      <c r="B7767" s="110"/>
      <c r="C7767" s="103"/>
    </row>
    <row r="7768" spans="1:3" s="111" customFormat="1">
      <c r="A7768" s="110"/>
      <c r="B7768" s="110"/>
      <c r="C7768" s="103"/>
    </row>
    <row r="7769" spans="1:3" s="111" customFormat="1">
      <c r="A7769" s="110"/>
      <c r="B7769" s="110"/>
      <c r="C7769" s="103"/>
    </row>
    <row r="7770" spans="1:3" s="111" customFormat="1">
      <c r="A7770" s="110"/>
      <c r="B7770" s="110"/>
      <c r="C7770" s="103"/>
    </row>
    <row r="7771" spans="1:3" s="111" customFormat="1">
      <c r="A7771" s="110"/>
      <c r="B7771" s="110"/>
      <c r="C7771" s="103"/>
    </row>
    <row r="7772" spans="1:3" s="111" customFormat="1">
      <c r="A7772" s="110"/>
      <c r="B7772" s="110"/>
      <c r="C7772" s="103"/>
    </row>
    <row r="7773" spans="1:3" s="111" customFormat="1">
      <c r="A7773" s="110"/>
      <c r="B7773" s="110"/>
      <c r="C7773" s="103"/>
    </row>
    <row r="7774" spans="1:3" s="111" customFormat="1">
      <c r="A7774" s="110"/>
      <c r="B7774" s="110"/>
      <c r="C7774" s="103"/>
    </row>
    <row r="7775" spans="1:3" s="111" customFormat="1">
      <c r="A7775" s="110"/>
      <c r="B7775" s="110"/>
      <c r="C7775" s="103"/>
    </row>
    <row r="7776" spans="1:3" s="111" customFormat="1">
      <c r="A7776" s="110"/>
      <c r="B7776" s="110"/>
      <c r="C7776" s="103"/>
    </row>
    <row r="7777" spans="1:3" s="111" customFormat="1">
      <c r="A7777" s="110"/>
      <c r="B7777" s="110"/>
      <c r="C7777" s="103"/>
    </row>
    <row r="7778" spans="1:3" s="111" customFormat="1">
      <c r="A7778" s="110"/>
      <c r="B7778" s="110"/>
      <c r="C7778" s="103"/>
    </row>
    <row r="7779" spans="1:3" s="111" customFormat="1">
      <c r="A7779" s="110"/>
      <c r="B7779" s="110"/>
      <c r="C7779" s="103"/>
    </row>
    <row r="7780" spans="1:3" s="111" customFormat="1">
      <c r="A7780" s="110"/>
      <c r="B7780" s="110"/>
      <c r="C7780" s="103"/>
    </row>
    <row r="7781" spans="1:3" s="111" customFormat="1">
      <c r="A7781" s="110"/>
      <c r="B7781" s="110"/>
      <c r="C7781" s="103"/>
    </row>
    <row r="7782" spans="1:3" s="111" customFormat="1">
      <c r="A7782" s="110"/>
      <c r="B7782" s="110"/>
      <c r="C7782" s="103"/>
    </row>
    <row r="7783" spans="1:3" s="111" customFormat="1">
      <c r="A7783" s="110"/>
      <c r="B7783" s="110"/>
      <c r="C7783" s="103"/>
    </row>
    <row r="7784" spans="1:3" s="111" customFormat="1">
      <c r="A7784" s="110"/>
      <c r="B7784" s="110"/>
      <c r="C7784" s="103"/>
    </row>
    <row r="7785" spans="1:3" s="111" customFormat="1">
      <c r="A7785" s="110"/>
      <c r="B7785" s="110"/>
      <c r="C7785" s="103"/>
    </row>
  </sheetData>
  <mergeCells count="3">
    <mergeCell ref="C1:C2"/>
    <mergeCell ref="D1:D2"/>
    <mergeCell ref="I1:K2"/>
  </mergeCells>
  <hyperlinks>
    <hyperlink ref="I1:K2" location="Оглавление!A1" display="Обратно в оглавление"/>
  </hyperlink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J7785"/>
  <sheetViews>
    <sheetView workbookViewId="0">
      <pane ySplit="3" topLeftCell="A28" activePane="bottomLeft" state="frozen"/>
      <selection pane="bottomLeft" activeCell="N10" sqref="N10"/>
    </sheetView>
  </sheetViews>
  <sheetFormatPr defaultColWidth="9.109375" defaultRowHeight="14.4"/>
  <cols>
    <col min="1" max="1" width="1" style="117" customWidth="1"/>
    <col min="2" max="2" width="64.88671875" style="117" customWidth="1"/>
    <col min="3" max="3" width="10" style="117" customWidth="1"/>
    <col min="4" max="4" width="9.44140625" style="132" customWidth="1"/>
    <col min="5" max="5" width="10.6640625" style="132" customWidth="1"/>
    <col min="6" max="6" width="12.5546875" style="101" customWidth="1"/>
    <col min="7" max="7" width="10.5546875" style="99" customWidth="1"/>
    <col min="8" max="8" width="12.5546875" style="117" customWidth="1"/>
    <col min="9" max="16384" width="9.109375" style="117"/>
  </cols>
  <sheetData>
    <row r="1" spans="2:10" ht="15" customHeight="1">
      <c r="B1" s="251"/>
      <c r="C1" s="254" t="s">
        <v>290</v>
      </c>
      <c r="D1" s="256" t="s">
        <v>291</v>
      </c>
      <c r="E1" s="256"/>
      <c r="F1" s="257" t="s">
        <v>79</v>
      </c>
      <c r="G1" s="250" t="s">
        <v>251</v>
      </c>
      <c r="H1" s="198" t="s">
        <v>161</v>
      </c>
      <c r="I1" s="198"/>
      <c r="J1" s="199"/>
    </row>
    <row r="2" spans="2:10" ht="13.8">
      <c r="B2" s="252"/>
      <c r="C2" s="255"/>
      <c r="D2" s="256"/>
      <c r="E2" s="256"/>
      <c r="F2" s="257"/>
      <c r="G2" s="250"/>
      <c r="H2" s="200"/>
      <c r="I2" s="200"/>
      <c r="J2" s="201"/>
    </row>
    <row r="3" spans="2:10" ht="19.5" customHeight="1">
      <c r="B3" s="253"/>
      <c r="C3" s="118" t="s">
        <v>292</v>
      </c>
      <c r="D3" s="119" t="s">
        <v>293</v>
      </c>
      <c r="E3" s="119" t="s">
        <v>294</v>
      </c>
      <c r="F3" s="120"/>
      <c r="G3" s="121"/>
    </row>
    <row r="4" spans="2:10" ht="13.8">
      <c r="B4" s="122" t="s">
        <v>295</v>
      </c>
      <c r="C4" s="123">
        <v>0.6</v>
      </c>
      <c r="D4" s="124">
        <v>330</v>
      </c>
      <c r="E4" s="124">
        <v>13.6</v>
      </c>
      <c r="F4" s="137">
        <v>317.89999999999998</v>
      </c>
      <c r="G4" s="138">
        <f>F4*(1-'ABE THERM'!B$536)</f>
        <v>270.21499999999997</v>
      </c>
      <c r="H4" s="125"/>
    </row>
    <row r="5" spans="2:10" ht="13.8">
      <c r="B5" s="122" t="s">
        <v>296</v>
      </c>
      <c r="C5" s="126">
        <v>0.9</v>
      </c>
      <c r="D5" s="127">
        <v>490</v>
      </c>
      <c r="E5" s="127">
        <v>20.2</v>
      </c>
      <c r="F5" s="137">
        <v>348.7</v>
      </c>
      <c r="G5" s="138">
        <f>F5*(1-'ABE THERM'!B$536)</f>
        <v>296.39499999999998</v>
      </c>
    </row>
    <row r="6" spans="2:10" ht="13.8">
      <c r="B6" s="122" t="s">
        <v>297</v>
      </c>
      <c r="C6" s="128">
        <v>0.9</v>
      </c>
      <c r="D6" s="129">
        <v>480</v>
      </c>
      <c r="E6" s="129">
        <v>19.8</v>
      </c>
      <c r="F6" s="137">
        <v>454.29999999999995</v>
      </c>
      <c r="G6" s="138">
        <f>F6*(1-'ABE THERM'!B$536)</f>
        <v>386.15499999999997</v>
      </c>
    </row>
    <row r="7" spans="2:10" ht="13.8">
      <c r="B7" s="122" t="s">
        <v>298</v>
      </c>
      <c r="C7" s="126">
        <v>1.3</v>
      </c>
      <c r="D7" s="127">
        <v>680</v>
      </c>
      <c r="E7" s="127">
        <v>28</v>
      </c>
      <c r="F7" s="137">
        <v>511.5</v>
      </c>
      <c r="G7" s="138">
        <f>F7*(1-'ABE THERM'!B$536)</f>
        <v>434.77499999999998</v>
      </c>
    </row>
    <row r="8" spans="2:10" ht="13.8">
      <c r="B8" s="122" t="s">
        <v>299</v>
      </c>
      <c r="C8" s="128">
        <v>1.4</v>
      </c>
      <c r="D8" s="129">
        <v>740</v>
      </c>
      <c r="E8" s="129">
        <v>30.1</v>
      </c>
      <c r="F8" s="137">
        <v>553.29999999999995</v>
      </c>
      <c r="G8" s="138">
        <f>F8*(1-'ABE THERM'!B$536)</f>
        <v>470.30499999999995</v>
      </c>
    </row>
    <row r="9" spans="2:10" ht="13.8">
      <c r="B9" s="122" t="s">
        <v>300</v>
      </c>
      <c r="C9" s="126">
        <v>1.4</v>
      </c>
      <c r="D9" s="127">
        <v>740</v>
      </c>
      <c r="E9" s="127">
        <v>30.1</v>
      </c>
      <c r="F9" s="137">
        <v>605</v>
      </c>
      <c r="G9" s="138">
        <f>F9*(1-'ABE THERM'!B$536)</f>
        <v>514.25</v>
      </c>
    </row>
    <row r="10" spans="2:10" ht="13.8">
      <c r="B10" s="122" t="s">
        <v>301</v>
      </c>
      <c r="C10" s="126">
        <v>1.5</v>
      </c>
      <c r="D10" s="129">
        <v>800</v>
      </c>
      <c r="E10" s="129">
        <v>33</v>
      </c>
      <c r="F10" s="137">
        <v>715</v>
      </c>
      <c r="G10" s="138">
        <f>F10*(1-'ABE THERM'!B$536)</f>
        <v>607.75</v>
      </c>
    </row>
    <row r="11" spans="2:10" ht="13.8">
      <c r="B11" s="122" t="s">
        <v>302</v>
      </c>
      <c r="C11" s="126">
        <v>2.25</v>
      </c>
      <c r="D11" s="130"/>
      <c r="E11" s="131"/>
      <c r="F11" s="137">
        <v>1032.9000000000001</v>
      </c>
      <c r="G11" s="138">
        <f>F11*(1-'ABE THERM'!B$536)</f>
        <v>877.96500000000003</v>
      </c>
    </row>
    <row r="12" spans="2:10" ht="13.8">
      <c r="B12" s="122" t="s">
        <v>303</v>
      </c>
      <c r="C12" s="126">
        <v>2.89</v>
      </c>
      <c r="D12" s="130"/>
      <c r="E12" s="131"/>
      <c r="F12" s="137">
        <v>2014.1</v>
      </c>
      <c r="G12" s="138">
        <f>F12*(1-'ABE THERM'!B$536)</f>
        <v>1711.9849999999999</v>
      </c>
    </row>
    <row r="13" spans="2:10" ht="13.8">
      <c r="B13" s="122" t="s">
        <v>304</v>
      </c>
      <c r="C13" s="126">
        <v>3.45</v>
      </c>
      <c r="D13" s="130"/>
      <c r="E13" s="131"/>
      <c r="F13" s="137">
        <v>2115.3000000000002</v>
      </c>
      <c r="G13" s="138">
        <f>F13*(1-'ABE THERM'!B$536)</f>
        <v>1798.0050000000001</v>
      </c>
    </row>
    <row r="14" spans="2:10" ht="13.8">
      <c r="B14" s="122" t="s">
        <v>305</v>
      </c>
      <c r="C14" s="126">
        <v>3.47</v>
      </c>
      <c r="D14" s="130"/>
      <c r="E14" s="131"/>
      <c r="F14" s="137">
        <v>3858.7999999999997</v>
      </c>
      <c r="G14" s="138">
        <f>F14*(1-'ABE THERM'!B$536)</f>
        <v>3279.9799999999996</v>
      </c>
    </row>
    <row r="15" spans="2:10" ht="13.8">
      <c r="B15" s="122" t="s">
        <v>306</v>
      </c>
      <c r="C15" s="126">
        <v>4.5</v>
      </c>
      <c r="D15" s="130"/>
      <c r="E15" s="131"/>
      <c r="F15" s="137">
        <v>5121.6000000000004</v>
      </c>
      <c r="G15" s="138">
        <f>F15*(1-'ABE THERM'!B$536)</f>
        <v>4353.3600000000006</v>
      </c>
    </row>
    <row r="16" spans="2:10" s="132" customFormat="1" ht="13.8"/>
    <row r="17" spans="2:7" s="132" customFormat="1" ht="13.8"/>
    <row r="18" spans="2:7" ht="13.8">
      <c r="B18" s="133" t="s">
        <v>307</v>
      </c>
      <c r="C18" s="126" t="s">
        <v>308</v>
      </c>
      <c r="D18" s="127">
        <v>480</v>
      </c>
      <c r="E18" s="126" t="s">
        <v>309</v>
      </c>
      <c r="F18" s="137">
        <v>687.28</v>
      </c>
      <c r="G18" s="138">
        <f>F18*(1-'ABE THERM'!B$536)</f>
        <v>584.18799999999999</v>
      </c>
    </row>
    <row r="19" spans="2:7" ht="13.8">
      <c r="B19" s="133" t="s">
        <v>310</v>
      </c>
      <c r="C19" s="126" t="s">
        <v>311</v>
      </c>
      <c r="D19" s="127">
        <v>680</v>
      </c>
      <c r="E19" s="126" t="s">
        <v>312</v>
      </c>
      <c r="F19" s="137">
        <v>729.62999999999988</v>
      </c>
      <c r="G19" s="138">
        <f>F19*(1-'ABE THERM'!B$536)</f>
        <v>620.18549999999993</v>
      </c>
    </row>
    <row r="20" spans="2:7" ht="13.8">
      <c r="B20" s="133" t="s">
        <v>313</v>
      </c>
      <c r="C20" s="126" t="s">
        <v>314</v>
      </c>
      <c r="D20" s="127">
        <v>740</v>
      </c>
      <c r="E20" s="126" t="s">
        <v>315</v>
      </c>
      <c r="F20" s="137">
        <v>747.78</v>
      </c>
      <c r="G20" s="138">
        <f>F20*(1-'ABE THERM'!B$536)</f>
        <v>635.61299999999994</v>
      </c>
    </row>
    <row r="21" spans="2:7" ht="13.8">
      <c r="B21" s="133" t="s">
        <v>316</v>
      </c>
      <c r="C21" s="126" t="s">
        <v>314</v>
      </c>
      <c r="D21" s="127">
        <v>740</v>
      </c>
      <c r="E21" s="126" t="s">
        <v>317</v>
      </c>
      <c r="F21" s="137">
        <v>801.02</v>
      </c>
      <c r="G21" s="138">
        <f>F21*(1-'ABE THERM'!B$536)</f>
        <v>680.86699999999996</v>
      </c>
    </row>
    <row r="22" spans="2:7" ht="13.8">
      <c r="B22" s="133" t="s">
        <v>318</v>
      </c>
      <c r="C22" s="126" t="s">
        <v>319</v>
      </c>
      <c r="D22" s="127">
        <v>800</v>
      </c>
      <c r="E22" s="126" t="s">
        <v>320</v>
      </c>
      <c r="F22" s="137">
        <v>883.3</v>
      </c>
      <c r="G22" s="138">
        <f>F22*(1-'ABE THERM'!B$536)</f>
        <v>750.80499999999995</v>
      </c>
    </row>
    <row r="23" spans="2:7" ht="13.8">
      <c r="B23" s="133" t="s">
        <v>321</v>
      </c>
      <c r="C23" s="126" t="s">
        <v>322</v>
      </c>
      <c r="D23" s="127"/>
      <c r="E23" s="126"/>
      <c r="F23" s="137">
        <v>1316.48</v>
      </c>
      <c r="G23" s="138">
        <f>F23*(1-'ABE THERM'!B$536)</f>
        <v>1119.008</v>
      </c>
    </row>
    <row r="24" spans="2:7" ht="13.8">
      <c r="B24" s="133" t="s">
        <v>323</v>
      </c>
      <c r="C24" s="126" t="s">
        <v>324</v>
      </c>
      <c r="D24" s="127"/>
      <c r="E24" s="126"/>
      <c r="F24" s="137">
        <v>2326.83</v>
      </c>
      <c r="G24" s="138">
        <f>F24*(1-'ABE THERM'!B$536)</f>
        <v>1977.8054999999999</v>
      </c>
    </row>
    <row r="25" spans="2:7" ht="13.8">
      <c r="B25" s="133" t="s">
        <v>325</v>
      </c>
      <c r="C25" s="126" t="s">
        <v>326</v>
      </c>
      <c r="D25" s="127"/>
      <c r="E25" s="126"/>
      <c r="F25" s="137">
        <v>2493.81</v>
      </c>
      <c r="G25" s="138">
        <f>F25*(1-'ABE THERM'!B$536)</f>
        <v>2119.7384999999999</v>
      </c>
    </row>
    <row r="26" spans="2:7" ht="13.8">
      <c r="B26" s="133" t="s">
        <v>327</v>
      </c>
      <c r="C26" s="126" t="s">
        <v>328</v>
      </c>
      <c r="D26" s="127"/>
      <c r="E26" s="126"/>
      <c r="F26" s="137">
        <v>4521.7699999999995</v>
      </c>
      <c r="G26" s="138">
        <f>F26*(1-'ABE THERM'!B$536)</f>
        <v>3843.5044999999996</v>
      </c>
    </row>
    <row r="27" spans="2:7" ht="13.8">
      <c r="B27" s="133" t="s">
        <v>329</v>
      </c>
      <c r="C27" s="126" t="s">
        <v>330</v>
      </c>
      <c r="D27" s="127"/>
      <c r="E27" s="126"/>
      <c r="F27" s="137">
        <v>6050</v>
      </c>
      <c r="G27" s="138">
        <f>F27*(1-'ABE THERM'!B$536)</f>
        <v>5142.5</v>
      </c>
    </row>
    <row r="28" spans="2:7" s="132" customFormat="1" ht="13.8"/>
    <row r="29" spans="2:7" s="132" customFormat="1" ht="13.8"/>
    <row r="30" spans="2:7" ht="39" customHeight="1">
      <c r="B30" s="134" t="s">
        <v>331</v>
      </c>
      <c r="C30" s="127">
        <v>1.9</v>
      </c>
      <c r="D30" s="129">
        <v>1020</v>
      </c>
      <c r="E30" s="128">
        <v>41.8</v>
      </c>
      <c r="F30" s="159">
        <v>900.24</v>
      </c>
      <c r="G30" s="160">
        <f>F30*(1-'ABE THERM'!B$536)</f>
        <v>765.20399999999995</v>
      </c>
    </row>
    <row r="31" spans="2:7" ht="39" customHeight="1">
      <c r="B31" s="134" t="s">
        <v>332</v>
      </c>
      <c r="C31" s="127">
        <v>3.2</v>
      </c>
      <c r="D31" s="129">
        <v>1720</v>
      </c>
      <c r="E31" s="128">
        <v>69</v>
      </c>
      <c r="F31" s="159">
        <v>989.78</v>
      </c>
      <c r="G31" s="160">
        <f>F31*(1-'ABE THERM'!B$536)</f>
        <v>841.31299999999999</v>
      </c>
    </row>
    <row r="32" spans="2:7" ht="39" customHeight="1">
      <c r="B32" s="134" t="s">
        <v>333</v>
      </c>
      <c r="C32" s="127">
        <v>4.5</v>
      </c>
      <c r="D32" s="129">
        <v>2350</v>
      </c>
      <c r="E32" s="128">
        <v>100</v>
      </c>
      <c r="F32" s="159">
        <v>1155.55</v>
      </c>
      <c r="G32" s="160">
        <f>F32*(1-'ABE THERM'!B$536)</f>
        <v>982.21749999999997</v>
      </c>
    </row>
    <row r="33" spans="6:7">
      <c r="F33" s="103"/>
      <c r="G33" s="107"/>
    </row>
    <row r="34" spans="6:7">
      <c r="F34" s="103"/>
      <c r="G34" s="111"/>
    </row>
    <row r="35" spans="6:7">
      <c r="F35" s="103"/>
      <c r="G35" s="111"/>
    </row>
    <row r="36" spans="6:7">
      <c r="F36" s="103"/>
      <c r="G36" s="111"/>
    </row>
    <row r="37" spans="6:7">
      <c r="F37" s="103"/>
      <c r="G37" s="111"/>
    </row>
    <row r="38" spans="6:7">
      <c r="F38" s="103"/>
      <c r="G38" s="111"/>
    </row>
    <row r="39" spans="6:7">
      <c r="F39" s="103"/>
      <c r="G39" s="111"/>
    </row>
    <row r="40" spans="6:7">
      <c r="F40" s="103"/>
      <c r="G40" s="111"/>
    </row>
    <row r="41" spans="6:7">
      <c r="F41" s="103"/>
      <c r="G41" s="111"/>
    </row>
    <row r="42" spans="6:7">
      <c r="F42" s="103"/>
      <c r="G42" s="111"/>
    </row>
    <row r="43" spans="6:7">
      <c r="F43" s="103"/>
      <c r="G43" s="111"/>
    </row>
    <row r="44" spans="6:7">
      <c r="F44" s="103"/>
      <c r="G44" s="111"/>
    </row>
    <row r="45" spans="6:7">
      <c r="F45" s="103"/>
      <c r="G45" s="111"/>
    </row>
    <row r="46" spans="6:7">
      <c r="F46" s="103"/>
      <c r="G46" s="111"/>
    </row>
    <row r="47" spans="6:7">
      <c r="F47" s="103"/>
      <c r="G47" s="111"/>
    </row>
    <row r="48" spans="6:7">
      <c r="F48" s="103"/>
      <c r="G48" s="111"/>
    </row>
    <row r="49" spans="6:7">
      <c r="F49" s="103"/>
      <c r="G49" s="111"/>
    </row>
    <row r="50" spans="6:7">
      <c r="F50" s="103"/>
      <c r="G50" s="111"/>
    </row>
    <row r="51" spans="6:7">
      <c r="F51" s="103"/>
      <c r="G51" s="111"/>
    </row>
    <row r="52" spans="6:7">
      <c r="F52" s="103"/>
      <c r="G52" s="111"/>
    </row>
    <row r="53" spans="6:7">
      <c r="F53" s="103"/>
      <c r="G53" s="111"/>
    </row>
    <row r="54" spans="6:7">
      <c r="F54" s="103"/>
      <c r="G54" s="111"/>
    </row>
    <row r="55" spans="6:7">
      <c r="F55" s="103"/>
      <c r="G55" s="111"/>
    </row>
    <row r="56" spans="6:7">
      <c r="F56" s="103"/>
      <c r="G56" s="111"/>
    </row>
    <row r="57" spans="6:7">
      <c r="F57" s="103"/>
      <c r="G57" s="111"/>
    </row>
    <row r="58" spans="6:7">
      <c r="F58" s="103"/>
      <c r="G58" s="111"/>
    </row>
    <row r="59" spans="6:7">
      <c r="F59" s="103"/>
      <c r="G59" s="111"/>
    </row>
    <row r="60" spans="6:7">
      <c r="F60" s="103"/>
      <c r="G60" s="111"/>
    </row>
    <row r="61" spans="6:7">
      <c r="F61" s="103"/>
      <c r="G61" s="111"/>
    </row>
    <row r="62" spans="6:7">
      <c r="F62" s="103"/>
      <c r="G62" s="111"/>
    </row>
    <row r="63" spans="6:7">
      <c r="F63" s="103"/>
      <c r="G63" s="111"/>
    </row>
    <row r="64" spans="6:7">
      <c r="F64" s="103"/>
      <c r="G64" s="111"/>
    </row>
    <row r="65" spans="6:7">
      <c r="F65" s="103"/>
      <c r="G65" s="111"/>
    </row>
    <row r="66" spans="6:7">
      <c r="F66" s="103"/>
      <c r="G66" s="111"/>
    </row>
    <row r="67" spans="6:7">
      <c r="F67" s="103"/>
      <c r="G67" s="111"/>
    </row>
    <row r="68" spans="6:7">
      <c r="F68" s="103"/>
      <c r="G68" s="111"/>
    </row>
    <row r="69" spans="6:7">
      <c r="F69" s="103"/>
      <c r="G69" s="111"/>
    </row>
    <row r="70" spans="6:7">
      <c r="F70" s="103"/>
      <c r="G70" s="111"/>
    </row>
    <row r="71" spans="6:7">
      <c r="F71" s="103"/>
      <c r="G71" s="111"/>
    </row>
    <row r="72" spans="6:7">
      <c r="F72" s="103"/>
      <c r="G72" s="111"/>
    </row>
    <row r="73" spans="6:7">
      <c r="F73" s="103"/>
      <c r="G73" s="111"/>
    </row>
    <row r="74" spans="6:7">
      <c r="F74" s="103"/>
      <c r="G74" s="111"/>
    </row>
    <row r="75" spans="6:7">
      <c r="F75" s="103"/>
      <c r="G75" s="111"/>
    </row>
    <row r="76" spans="6:7">
      <c r="F76" s="103"/>
      <c r="G76" s="111"/>
    </row>
    <row r="77" spans="6:7">
      <c r="F77" s="103"/>
      <c r="G77" s="111"/>
    </row>
    <row r="78" spans="6:7">
      <c r="F78" s="103"/>
      <c r="G78" s="111"/>
    </row>
    <row r="79" spans="6:7">
      <c r="F79" s="103"/>
      <c r="G79" s="111"/>
    </row>
    <row r="80" spans="6:7">
      <c r="F80" s="103"/>
      <c r="G80" s="111"/>
    </row>
    <row r="81" spans="6:7">
      <c r="F81" s="103"/>
      <c r="G81" s="111"/>
    </row>
    <row r="82" spans="6:7">
      <c r="F82" s="103"/>
      <c r="G82" s="111"/>
    </row>
    <row r="83" spans="6:7">
      <c r="F83" s="103"/>
      <c r="G83" s="111"/>
    </row>
    <row r="84" spans="6:7">
      <c r="F84" s="103"/>
      <c r="G84" s="111"/>
    </row>
    <row r="85" spans="6:7">
      <c r="F85" s="103"/>
      <c r="G85" s="111"/>
    </row>
    <row r="86" spans="6:7">
      <c r="F86" s="103"/>
      <c r="G86" s="111"/>
    </row>
    <row r="87" spans="6:7">
      <c r="F87" s="103"/>
      <c r="G87" s="111"/>
    </row>
    <row r="88" spans="6:7">
      <c r="F88" s="115"/>
      <c r="G88" s="116"/>
    </row>
    <row r="89" spans="6:7">
      <c r="F89" s="14"/>
      <c r="G89" s="14"/>
    </row>
    <row r="90" spans="6:7">
      <c r="F90" s="103"/>
      <c r="G90" s="111"/>
    </row>
    <row r="91" spans="6:7">
      <c r="F91" s="116"/>
      <c r="G91" s="111"/>
    </row>
    <row r="92" spans="6:7">
      <c r="F92" s="116"/>
      <c r="G92" s="111"/>
    </row>
    <row r="93" spans="6:7">
      <c r="F93" s="103"/>
      <c r="G93" s="111"/>
    </row>
    <row r="94" spans="6:7">
      <c r="F94" s="103"/>
      <c r="G94" s="111"/>
    </row>
    <row r="95" spans="6:7">
      <c r="F95" s="103"/>
      <c r="G95" s="111"/>
    </row>
    <row r="96" spans="6:7">
      <c r="F96" s="103"/>
      <c r="G96" s="111"/>
    </row>
    <row r="97" spans="6:7">
      <c r="F97" s="103"/>
      <c r="G97" s="111"/>
    </row>
    <row r="98" spans="6:7">
      <c r="F98" s="103"/>
      <c r="G98" s="111"/>
    </row>
    <row r="99" spans="6:7">
      <c r="F99" s="103"/>
      <c r="G99" s="111"/>
    </row>
    <row r="100" spans="6:7">
      <c r="F100" s="103"/>
      <c r="G100" s="111"/>
    </row>
    <row r="101" spans="6:7">
      <c r="F101" s="103"/>
      <c r="G101" s="111"/>
    </row>
    <row r="102" spans="6:7">
      <c r="F102" s="103"/>
      <c r="G102" s="111"/>
    </row>
    <row r="103" spans="6:7">
      <c r="F103" s="103"/>
      <c r="G103" s="111"/>
    </row>
    <row r="104" spans="6:7">
      <c r="F104" s="103"/>
      <c r="G104" s="111"/>
    </row>
    <row r="105" spans="6:7">
      <c r="F105" s="103"/>
      <c r="G105" s="111"/>
    </row>
    <row r="106" spans="6:7">
      <c r="F106" s="103"/>
      <c r="G106" s="111"/>
    </row>
    <row r="107" spans="6:7">
      <c r="F107" s="103"/>
      <c r="G107" s="111"/>
    </row>
    <row r="108" spans="6:7">
      <c r="F108" s="103"/>
      <c r="G108" s="111"/>
    </row>
    <row r="109" spans="6:7">
      <c r="F109" s="103"/>
      <c r="G109" s="111"/>
    </row>
    <row r="110" spans="6:7">
      <c r="F110" s="103"/>
      <c r="G110" s="111"/>
    </row>
    <row r="111" spans="6:7">
      <c r="F111" s="103"/>
      <c r="G111" s="111"/>
    </row>
    <row r="112" spans="6:7">
      <c r="F112" s="103"/>
      <c r="G112" s="111"/>
    </row>
    <row r="113" spans="6:7">
      <c r="F113" s="103"/>
      <c r="G113" s="111"/>
    </row>
    <row r="114" spans="6:7">
      <c r="F114" s="103"/>
      <c r="G114" s="111"/>
    </row>
    <row r="115" spans="6:7">
      <c r="F115" s="103"/>
      <c r="G115" s="111"/>
    </row>
    <row r="116" spans="6:7">
      <c r="F116" s="103"/>
      <c r="G116" s="111"/>
    </row>
    <row r="117" spans="6:7">
      <c r="F117" s="103"/>
      <c r="G117" s="111"/>
    </row>
    <row r="118" spans="6:7">
      <c r="F118" s="103"/>
      <c r="G118" s="111"/>
    </row>
    <row r="119" spans="6:7">
      <c r="F119" s="103"/>
      <c r="G119" s="111"/>
    </row>
    <row r="120" spans="6:7">
      <c r="F120" s="103"/>
      <c r="G120" s="111"/>
    </row>
    <row r="121" spans="6:7">
      <c r="F121" s="103"/>
      <c r="G121" s="111"/>
    </row>
    <row r="122" spans="6:7">
      <c r="F122" s="103"/>
      <c r="G122" s="111"/>
    </row>
    <row r="123" spans="6:7">
      <c r="F123" s="103"/>
      <c r="G123" s="111"/>
    </row>
    <row r="124" spans="6:7">
      <c r="F124" s="103"/>
      <c r="G124" s="111"/>
    </row>
    <row r="125" spans="6:7">
      <c r="F125" s="103"/>
      <c r="G125" s="111"/>
    </row>
    <row r="126" spans="6:7">
      <c r="F126" s="103"/>
      <c r="G126" s="111"/>
    </row>
    <row r="127" spans="6:7">
      <c r="F127" s="103"/>
      <c r="G127" s="111"/>
    </row>
    <row r="128" spans="6:7">
      <c r="F128" s="103"/>
      <c r="G128" s="111"/>
    </row>
    <row r="129" spans="6:7">
      <c r="F129" s="103"/>
      <c r="G129" s="111"/>
    </row>
    <row r="130" spans="6:7">
      <c r="F130" s="103"/>
      <c r="G130" s="111"/>
    </row>
    <row r="131" spans="6:7">
      <c r="F131" s="103"/>
      <c r="G131" s="111"/>
    </row>
    <row r="132" spans="6:7">
      <c r="F132" s="103"/>
      <c r="G132" s="111"/>
    </row>
    <row r="133" spans="6:7">
      <c r="F133" s="103"/>
      <c r="G133" s="111"/>
    </row>
    <row r="134" spans="6:7">
      <c r="F134" s="103"/>
      <c r="G134" s="111"/>
    </row>
    <row r="135" spans="6:7">
      <c r="F135" s="103"/>
      <c r="G135" s="111"/>
    </row>
    <row r="136" spans="6:7">
      <c r="F136" s="103"/>
      <c r="G136" s="111"/>
    </row>
    <row r="137" spans="6:7">
      <c r="F137" s="103"/>
      <c r="G137" s="111"/>
    </row>
    <row r="138" spans="6:7">
      <c r="F138" s="103"/>
      <c r="G138" s="111"/>
    </row>
    <row r="139" spans="6:7">
      <c r="F139" s="103"/>
      <c r="G139" s="111"/>
    </row>
    <row r="140" spans="6:7">
      <c r="F140" s="103"/>
      <c r="G140" s="111"/>
    </row>
    <row r="141" spans="6:7">
      <c r="F141" s="103"/>
      <c r="G141" s="111"/>
    </row>
    <row r="142" spans="6:7">
      <c r="F142" s="103"/>
      <c r="G142" s="111"/>
    </row>
    <row r="143" spans="6:7">
      <c r="F143" s="103"/>
      <c r="G143" s="111"/>
    </row>
    <row r="144" spans="6:7">
      <c r="F144" s="103"/>
      <c r="G144" s="111"/>
    </row>
    <row r="145" spans="6:7">
      <c r="F145" s="103"/>
      <c r="G145" s="111"/>
    </row>
    <row r="146" spans="6:7">
      <c r="F146" s="103"/>
      <c r="G146" s="111"/>
    </row>
    <row r="147" spans="6:7">
      <c r="F147" s="103"/>
      <c r="G147" s="111"/>
    </row>
    <row r="148" spans="6:7">
      <c r="F148" s="103"/>
      <c r="G148" s="111"/>
    </row>
    <row r="149" spans="6:7">
      <c r="F149" s="103"/>
      <c r="G149" s="111"/>
    </row>
    <row r="150" spans="6:7">
      <c r="F150" s="103"/>
      <c r="G150" s="111"/>
    </row>
    <row r="151" spans="6:7">
      <c r="F151" s="103"/>
      <c r="G151" s="111"/>
    </row>
    <row r="152" spans="6:7">
      <c r="F152" s="103"/>
      <c r="G152" s="111"/>
    </row>
    <row r="153" spans="6:7">
      <c r="F153" s="103"/>
      <c r="G153" s="111"/>
    </row>
    <row r="154" spans="6:7">
      <c r="F154" s="103"/>
      <c r="G154" s="111"/>
    </row>
    <row r="155" spans="6:7">
      <c r="F155" s="103"/>
      <c r="G155" s="111"/>
    </row>
    <row r="156" spans="6:7">
      <c r="F156" s="103"/>
      <c r="G156" s="111"/>
    </row>
    <row r="157" spans="6:7">
      <c r="F157" s="103"/>
      <c r="G157" s="111"/>
    </row>
    <row r="158" spans="6:7">
      <c r="F158" s="103"/>
      <c r="G158" s="111"/>
    </row>
    <row r="159" spans="6:7">
      <c r="F159" s="103"/>
      <c r="G159" s="111"/>
    </row>
    <row r="160" spans="6:7">
      <c r="F160" s="103"/>
      <c r="G160" s="111"/>
    </row>
    <row r="161" spans="6:7">
      <c r="F161" s="103"/>
      <c r="G161" s="111"/>
    </row>
    <row r="162" spans="6:7">
      <c r="F162" s="103"/>
      <c r="G162" s="111"/>
    </row>
    <row r="163" spans="6:7">
      <c r="F163" s="103"/>
      <c r="G163" s="111"/>
    </row>
    <row r="164" spans="6:7">
      <c r="F164" s="103"/>
      <c r="G164" s="111"/>
    </row>
    <row r="165" spans="6:7">
      <c r="F165" s="103"/>
      <c r="G165" s="111"/>
    </row>
    <row r="166" spans="6:7">
      <c r="F166" s="103"/>
      <c r="G166" s="111"/>
    </row>
    <row r="167" spans="6:7">
      <c r="F167" s="103"/>
      <c r="G167" s="111"/>
    </row>
    <row r="168" spans="6:7">
      <c r="F168" s="103"/>
      <c r="G168" s="111"/>
    </row>
    <row r="169" spans="6:7">
      <c r="F169" s="103"/>
      <c r="G169" s="111"/>
    </row>
    <row r="170" spans="6:7">
      <c r="F170" s="103"/>
      <c r="G170" s="111"/>
    </row>
    <row r="171" spans="6:7">
      <c r="F171" s="103"/>
      <c r="G171" s="111"/>
    </row>
    <row r="172" spans="6:7">
      <c r="F172" s="103"/>
      <c r="G172" s="111"/>
    </row>
    <row r="173" spans="6:7">
      <c r="F173" s="103"/>
      <c r="G173" s="111"/>
    </row>
    <row r="174" spans="6:7">
      <c r="F174" s="103"/>
      <c r="G174" s="111"/>
    </row>
    <row r="175" spans="6:7">
      <c r="F175" s="103"/>
      <c r="G175" s="111"/>
    </row>
    <row r="176" spans="6:7">
      <c r="F176" s="103"/>
      <c r="G176" s="111"/>
    </row>
    <row r="177" spans="6:7">
      <c r="F177" s="103"/>
      <c r="G177" s="111"/>
    </row>
    <row r="178" spans="6:7">
      <c r="F178" s="103"/>
      <c r="G178" s="111"/>
    </row>
    <row r="179" spans="6:7">
      <c r="F179" s="103"/>
      <c r="G179" s="111"/>
    </row>
    <row r="180" spans="6:7">
      <c r="F180" s="103"/>
      <c r="G180" s="111"/>
    </row>
    <row r="181" spans="6:7">
      <c r="F181" s="103"/>
      <c r="G181" s="111"/>
    </row>
    <row r="182" spans="6:7">
      <c r="F182" s="103"/>
      <c r="G182" s="111"/>
    </row>
    <row r="183" spans="6:7">
      <c r="F183" s="103"/>
      <c r="G183" s="111"/>
    </row>
    <row r="184" spans="6:7">
      <c r="F184" s="103"/>
      <c r="G184" s="111"/>
    </row>
    <row r="185" spans="6:7">
      <c r="F185" s="103"/>
      <c r="G185" s="111"/>
    </row>
    <row r="186" spans="6:7">
      <c r="F186" s="103"/>
      <c r="G186" s="111"/>
    </row>
    <row r="187" spans="6:7">
      <c r="F187" s="103"/>
      <c r="G187" s="111"/>
    </row>
    <row r="188" spans="6:7">
      <c r="F188" s="103"/>
      <c r="G188" s="111"/>
    </row>
    <row r="189" spans="6:7">
      <c r="F189" s="103"/>
      <c r="G189" s="111"/>
    </row>
    <row r="190" spans="6:7">
      <c r="F190" s="103"/>
      <c r="G190" s="111"/>
    </row>
    <row r="191" spans="6:7">
      <c r="F191" s="103"/>
      <c r="G191" s="111"/>
    </row>
    <row r="192" spans="6:7">
      <c r="F192" s="103"/>
      <c r="G192" s="111"/>
    </row>
    <row r="193" spans="6:7">
      <c r="F193" s="103"/>
      <c r="G193" s="111"/>
    </row>
    <row r="194" spans="6:7">
      <c r="F194" s="103"/>
      <c r="G194" s="111"/>
    </row>
    <row r="195" spans="6:7">
      <c r="F195" s="103"/>
      <c r="G195" s="111"/>
    </row>
    <row r="196" spans="6:7">
      <c r="F196" s="103"/>
      <c r="G196" s="111"/>
    </row>
    <row r="197" spans="6:7">
      <c r="F197" s="103"/>
      <c r="G197" s="111"/>
    </row>
    <row r="198" spans="6:7">
      <c r="F198" s="103"/>
      <c r="G198" s="111"/>
    </row>
    <row r="199" spans="6:7">
      <c r="F199" s="103"/>
      <c r="G199" s="111"/>
    </row>
    <row r="200" spans="6:7">
      <c r="F200" s="103"/>
      <c r="G200" s="111"/>
    </row>
    <row r="201" spans="6:7">
      <c r="F201" s="103"/>
      <c r="G201" s="111"/>
    </row>
    <row r="202" spans="6:7">
      <c r="F202" s="103"/>
      <c r="G202" s="111"/>
    </row>
    <row r="203" spans="6:7">
      <c r="F203" s="103"/>
      <c r="G203" s="111"/>
    </row>
    <row r="204" spans="6:7">
      <c r="F204" s="103"/>
      <c r="G204" s="111"/>
    </row>
    <row r="205" spans="6:7">
      <c r="F205" s="103"/>
      <c r="G205" s="111"/>
    </row>
    <row r="206" spans="6:7">
      <c r="F206" s="103"/>
      <c r="G206" s="111"/>
    </row>
    <row r="207" spans="6:7">
      <c r="F207" s="103"/>
      <c r="G207" s="111"/>
    </row>
    <row r="208" spans="6:7">
      <c r="F208" s="103"/>
      <c r="G208" s="111"/>
    </row>
    <row r="209" spans="6:7">
      <c r="F209" s="103"/>
      <c r="G209" s="111"/>
    </row>
    <row r="210" spans="6:7">
      <c r="F210" s="103"/>
      <c r="G210" s="111"/>
    </row>
    <row r="211" spans="6:7">
      <c r="F211" s="103"/>
      <c r="G211" s="111"/>
    </row>
    <row r="212" spans="6:7">
      <c r="F212" s="103"/>
      <c r="G212" s="111"/>
    </row>
    <row r="213" spans="6:7">
      <c r="F213" s="103"/>
      <c r="G213" s="111"/>
    </row>
    <row r="214" spans="6:7">
      <c r="F214" s="103"/>
      <c r="G214" s="111"/>
    </row>
    <row r="215" spans="6:7">
      <c r="F215" s="103"/>
      <c r="G215" s="111"/>
    </row>
    <row r="216" spans="6:7">
      <c r="F216" s="103"/>
      <c r="G216" s="111"/>
    </row>
    <row r="217" spans="6:7">
      <c r="F217" s="103"/>
      <c r="G217" s="111"/>
    </row>
    <row r="218" spans="6:7">
      <c r="F218" s="103"/>
      <c r="G218" s="111"/>
    </row>
    <row r="219" spans="6:7">
      <c r="F219" s="103"/>
      <c r="G219" s="111"/>
    </row>
    <row r="220" spans="6:7">
      <c r="F220" s="103"/>
      <c r="G220" s="111"/>
    </row>
    <row r="221" spans="6:7">
      <c r="F221" s="103"/>
      <c r="G221" s="111"/>
    </row>
    <row r="222" spans="6:7">
      <c r="F222" s="103"/>
      <c r="G222" s="111"/>
    </row>
    <row r="223" spans="6:7">
      <c r="F223" s="103"/>
      <c r="G223" s="111"/>
    </row>
    <row r="224" spans="6:7">
      <c r="F224" s="103"/>
      <c r="G224" s="111"/>
    </row>
    <row r="225" spans="6:7">
      <c r="F225" s="103"/>
      <c r="G225" s="111"/>
    </row>
    <row r="226" spans="6:7">
      <c r="F226" s="103"/>
      <c r="G226" s="111"/>
    </row>
    <row r="227" spans="6:7">
      <c r="F227" s="103"/>
      <c r="G227" s="111"/>
    </row>
    <row r="228" spans="6:7">
      <c r="F228" s="103"/>
      <c r="G228" s="111"/>
    </row>
    <row r="229" spans="6:7">
      <c r="F229" s="103"/>
      <c r="G229" s="111"/>
    </row>
    <row r="230" spans="6:7">
      <c r="F230" s="103"/>
      <c r="G230" s="111"/>
    </row>
    <row r="231" spans="6:7">
      <c r="F231" s="103"/>
      <c r="G231" s="111"/>
    </row>
    <row r="232" spans="6:7">
      <c r="F232" s="103"/>
      <c r="G232" s="111"/>
    </row>
    <row r="233" spans="6:7">
      <c r="F233" s="103"/>
      <c r="G233" s="111"/>
    </row>
    <row r="234" spans="6:7">
      <c r="F234" s="103"/>
      <c r="G234" s="111"/>
    </row>
    <row r="235" spans="6:7">
      <c r="F235" s="103"/>
      <c r="G235" s="111"/>
    </row>
    <row r="236" spans="6:7">
      <c r="F236" s="103"/>
      <c r="G236" s="111"/>
    </row>
    <row r="237" spans="6:7">
      <c r="F237" s="103"/>
      <c r="G237" s="111"/>
    </row>
    <row r="238" spans="6:7">
      <c r="F238" s="103"/>
      <c r="G238" s="111"/>
    </row>
    <row r="239" spans="6:7">
      <c r="F239" s="103"/>
      <c r="G239" s="111"/>
    </row>
    <row r="240" spans="6:7">
      <c r="F240" s="103"/>
      <c r="G240" s="111"/>
    </row>
    <row r="241" spans="6:7">
      <c r="F241" s="103"/>
      <c r="G241" s="111"/>
    </row>
    <row r="242" spans="6:7">
      <c r="F242" s="103"/>
      <c r="G242" s="111"/>
    </row>
    <row r="243" spans="6:7">
      <c r="F243" s="103"/>
      <c r="G243" s="111"/>
    </row>
    <row r="244" spans="6:7">
      <c r="F244" s="103"/>
      <c r="G244" s="111"/>
    </row>
    <row r="245" spans="6:7">
      <c r="F245" s="103"/>
      <c r="G245" s="111"/>
    </row>
    <row r="246" spans="6:7">
      <c r="F246" s="103"/>
      <c r="G246" s="111"/>
    </row>
    <row r="247" spans="6:7">
      <c r="F247" s="103"/>
      <c r="G247" s="111"/>
    </row>
    <row r="248" spans="6:7">
      <c r="F248" s="103"/>
      <c r="G248" s="111"/>
    </row>
    <row r="249" spans="6:7">
      <c r="F249" s="103"/>
      <c r="G249" s="111"/>
    </row>
    <row r="250" spans="6:7">
      <c r="F250" s="103"/>
      <c r="G250" s="111"/>
    </row>
    <row r="251" spans="6:7">
      <c r="F251" s="103"/>
      <c r="G251" s="111"/>
    </row>
    <row r="252" spans="6:7">
      <c r="F252" s="103"/>
      <c r="G252" s="111"/>
    </row>
    <row r="253" spans="6:7">
      <c r="F253" s="103"/>
      <c r="G253" s="111"/>
    </row>
    <row r="254" spans="6:7">
      <c r="F254" s="103"/>
      <c r="G254" s="111"/>
    </row>
    <row r="255" spans="6:7">
      <c r="F255" s="103"/>
      <c r="G255" s="111"/>
    </row>
    <row r="256" spans="6:7">
      <c r="F256" s="103"/>
      <c r="G256" s="111"/>
    </row>
    <row r="257" spans="6:7">
      <c r="F257" s="103"/>
      <c r="G257" s="111"/>
    </row>
    <row r="258" spans="6:7">
      <c r="F258" s="103"/>
      <c r="G258" s="111"/>
    </row>
    <row r="259" spans="6:7">
      <c r="F259" s="103"/>
      <c r="G259" s="111"/>
    </row>
    <row r="260" spans="6:7">
      <c r="F260" s="103"/>
      <c r="G260" s="111"/>
    </row>
    <row r="261" spans="6:7">
      <c r="F261" s="103"/>
      <c r="G261" s="111"/>
    </row>
    <row r="262" spans="6:7">
      <c r="F262" s="103"/>
      <c r="G262" s="111"/>
    </row>
    <row r="263" spans="6:7">
      <c r="F263" s="103"/>
      <c r="G263" s="111"/>
    </row>
    <row r="264" spans="6:7">
      <c r="F264" s="103"/>
      <c r="G264" s="111"/>
    </row>
    <row r="265" spans="6:7">
      <c r="F265" s="103"/>
      <c r="G265" s="111"/>
    </row>
    <row r="266" spans="6:7">
      <c r="F266" s="103"/>
      <c r="G266" s="111"/>
    </row>
    <row r="267" spans="6:7">
      <c r="F267" s="103"/>
      <c r="G267" s="111"/>
    </row>
    <row r="268" spans="6:7">
      <c r="F268" s="103"/>
      <c r="G268" s="111"/>
    </row>
    <row r="269" spans="6:7">
      <c r="F269" s="103"/>
      <c r="G269" s="111"/>
    </row>
    <row r="270" spans="6:7">
      <c r="F270" s="103"/>
      <c r="G270" s="111"/>
    </row>
    <row r="271" spans="6:7">
      <c r="F271" s="103"/>
      <c r="G271" s="111"/>
    </row>
    <row r="272" spans="6:7">
      <c r="F272" s="103"/>
      <c r="G272" s="111"/>
    </row>
    <row r="273" spans="6:7">
      <c r="F273" s="103"/>
      <c r="G273" s="111"/>
    </row>
    <row r="274" spans="6:7">
      <c r="F274" s="103"/>
      <c r="G274" s="111"/>
    </row>
    <row r="275" spans="6:7">
      <c r="F275" s="103"/>
      <c r="G275" s="111"/>
    </row>
    <row r="276" spans="6:7">
      <c r="F276" s="103"/>
      <c r="G276" s="111"/>
    </row>
    <row r="277" spans="6:7">
      <c r="F277" s="103"/>
      <c r="G277" s="111"/>
    </row>
    <row r="278" spans="6:7">
      <c r="F278" s="103"/>
      <c r="G278" s="111"/>
    </row>
    <row r="279" spans="6:7">
      <c r="F279" s="103"/>
      <c r="G279" s="111"/>
    </row>
    <row r="280" spans="6:7">
      <c r="F280" s="103"/>
      <c r="G280" s="111"/>
    </row>
    <row r="281" spans="6:7">
      <c r="F281" s="103"/>
      <c r="G281" s="111"/>
    </row>
    <row r="282" spans="6:7">
      <c r="F282" s="103"/>
      <c r="G282" s="111"/>
    </row>
    <row r="283" spans="6:7">
      <c r="F283" s="103"/>
      <c r="G283" s="111"/>
    </row>
    <row r="284" spans="6:7">
      <c r="F284" s="103"/>
      <c r="G284" s="111"/>
    </row>
    <row r="285" spans="6:7">
      <c r="F285" s="103"/>
      <c r="G285" s="111"/>
    </row>
    <row r="286" spans="6:7">
      <c r="F286" s="103"/>
      <c r="G286" s="111"/>
    </row>
    <row r="287" spans="6:7">
      <c r="F287" s="103"/>
      <c r="G287" s="111"/>
    </row>
    <row r="288" spans="6:7">
      <c r="F288" s="103"/>
      <c r="G288" s="111"/>
    </row>
    <row r="289" spans="6:7">
      <c r="F289" s="103"/>
      <c r="G289" s="111"/>
    </row>
    <row r="290" spans="6:7">
      <c r="F290" s="103"/>
      <c r="G290" s="111"/>
    </row>
    <row r="291" spans="6:7">
      <c r="F291" s="103"/>
      <c r="G291" s="111"/>
    </row>
    <row r="292" spans="6:7">
      <c r="F292" s="103"/>
      <c r="G292" s="111"/>
    </row>
    <row r="293" spans="6:7">
      <c r="F293" s="103"/>
      <c r="G293" s="111"/>
    </row>
    <row r="294" spans="6:7">
      <c r="F294" s="103"/>
      <c r="G294" s="111"/>
    </row>
    <row r="295" spans="6:7">
      <c r="F295" s="103"/>
      <c r="G295" s="111"/>
    </row>
    <row r="296" spans="6:7">
      <c r="F296" s="103"/>
      <c r="G296" s="111"/>
    </row>
    <row r="297" spans="6:7">
      <c r="F297" s="103"/>
      <c r="G297" s="111"/>
    </row>
    <row r="298" spans="6:7">
      <c r="F298" s="103"/>
      <c r="G298" s="111"/>
    </row>
    <row r="299" spans="6:7">
      <c r="F299" s="103"/>
      <c r="G299" s="111"/>
    </row>
    <row r="300" spans="6:7">
      <c r="F300" s="103"/>
      <c r="G300" s="111"/>
    </row>
    <row r="301" spans="6:7">
      <c r="F301" s="103"/>
      <c r="G301" s="111"/>
    </row>
    <row r="302" spans="6:7">
      <c r="F302" s="103"/>
      <c r="G302" s="111"/>
    </row>
    <row r="303" spans="6:7">
      <c r="F303" s="103"/>
      <c r="G303" s="111"/>
    </row>
    <row r="304" spans="6:7">
      <c r="F304" s="103"/>
      <c r="G304" s="111"/>
    </row>
    <row r="305" spans="6:7">
      <c r="F305" s="103"/>
      <c r="G305" s="111"/>
    </row>
    <row r="306" spans="6:7">
      <c r="F306" s="103"/>
      <c r="G306" s="111"/>
    </row>
    <row r="307" spans="6:7">
      <c r="F307" s="103"/>
      <c r="G307" s="111"/>
    </row>
    <row r="308" spans="6:7">
      <c r="F308" s="103"/>
      <c r="G308" s="111"/>
    </row>
    <row r="309" spans="6:7">
      <c r="F309" s="103"/>
      <c r="G309" s="111"/>
    </row>
    <row r="310" spans="6:7">
      <c r="F310" s="103"/>
      <c r="G310" s="111"/>
    </row>
    <row r="311" spans="6:7">
      <c r="F311" s="103"/>
      <c r="G311" s="111"/>
    </row>
    <row r="312" spans="6:7">
      <c r="F312" s="103"/>
      <c r="G312" s="111"/>
    </row>
    <row r="313" spans="6:7">
      <c r="F313" s="103"/>
      <c r="G313" s="111"/>
    </row>
    <row r="314" spans="6:7">
      <c r="F314" s="103"/>
      <c r="G314" s="111"/>
    </row>
    <row r="315" spans="6:7">
      <c r="F315" s="103"/>
      <c r="G315" s="111"/>
    </row>
    <row r="316" spans="6:7">
      <c r="F316" s="103"/>
      <c r="G316" s="111"/>
    </row>
    <row r="317" spans="6:7">
      <c r="F317" s="103"/>
      <c r="G317" s="111"/>
    </row>
    <row r="318" spans="6:7">
      <c r="F318" s="103"/>
      <c r="G318" s="111"/>
    </row>
    <row r="319" spans="6:7">
      <c r="F319" s="103"/>
      <c r="G319" s="111"/>
    </row>
    <row r="320" spans="6:7">
      <c r="F320" s="103"/>
      <c r="G320" s="111"/>
    </row>
    <row r="321" spans="6:7">
      <c r="F321" s="103"/>
      <c r="G321" s="111"/>
    </row>
    <row r="322" spans="6:7">
      <c r="F322" s="103"/>
      <c r="G322" s="111"/>
    </row>
    <row r="323" spans="6:7">
      <c r="F323" s="103"/>
      <c r="G323" s="111"/>
    </row>
    <row r="324" spans="6:7">
      <c r="F324" s="103"/>
      <c r="G324" s="111"/>
    </row>
    <row r="325" spans="6:7">
      <c r="F325" s="103"/>
      <c r="G325" s="111"/>
    </row>
    <row r="326" spans="6:7">
      <c r="F326" s="103"/>
      <c r="G326" s="111"/>
    </row>
    <row r="327" spans="6:7">
      <c r="F327" s="103"/>
      <c r="G327" s="111"/>
    </row>
    <row r="328" spans="6:7">
      <c r="F328" s="103"/>
      <c r="G328" s="111"/>
    </row>
    <row r="329" spans="6:7">
      <c r="F329" s="103"/>
      <c r="G329" s="111"/>
    </row>
    <row r="330" spans="6:7">
      <c r="F330" s="103"/>
      <c r="G330" s="111"/>
    </row>
    <row r="331" spans="6:7">
      <c r="F331" s="103"/>
      <c r="G331" s="111"/>
    </row>
    <row r="332" spans="6:7">
      <c r="F332" s="103"/>
      <c r="G332" s="111"/>
    </row>
    <row r="333" spans="6:7">
      <c r="F333" s="103"/>
      <c r="G333" s="111"/>
    </row>
    <row r="334" spans="6:7">
      <c r="F334" s="103"/>
      <c r="G334" s="111"/>
    </row>
    <row r="335" spans="6:7">
      <c r="F335" s="103"/>
      <c r="G335" s="111"/>
    </row>
    <row r="336" spans="6:7">
      <c r="F336" s="103"/>
      <c r="G336" s="111"/>
    </row>
    <row r="337" spans="6:7">
      <c r="F337" s="103"/>
      <c r="G337" s="111"/>
    </row>
    <row r="338" spans="6:7">
      <c r="F338" s="103"/>
      <c r="G338" s="111"/>
    </row>
    <row r="339" spans="6:7">
      <c r="F339" s="103"/>
      <c r="G339" s="111"/>
    </row>
    <row r="340" spans="6:7">
      <c r="F340" s="103"/>
      <c r="G340" s="111"/>
    </row>
    <row r="341" spans="6:7">
      <c r="F341" s="103"/>
      <c r="G341" s="111"/>
    </row>
    <row r="342" spans="6:7">
      <c r="F342" s="103"/>
      <c r="G342" s="111"/>
    </row>
    <row r="343" spans="6:7">
      <c r="F343" s="103"/>
      <c r="G343" s="111"/>
    </row>
    <row r="344" spans="6:7">
      <c r="F344" s="103"/>
      <c r="G344" s="111"/>
    </row>
    <row r="345" spans="6:7">
      <c r="F345" s="103"/>
      <c r="G345" s="111"/>
    </row>
    <row r="346" spans="6:7">
      <c r="F346" s="103"/>
      <c r="G346" s="111"/>
    </row>
    <row r="347" spans="6:7">
      <c r="F347" s="103"/>
      <c r="G347" s="111"/>
    </row>
    <row r="348" spans="6:7">
      <c r="F348" s="103"/>
      <c r="G348" s="111"/>
    </row>
    <row r="349" spans="6:7">
      <c r="F349" s="103"/>
      <c r="G349" s="111"/>
    </row>
    <row r="350" spans="6:7">
      <c r="F350" s="103"/>
      <c r="G350" s="111"/>
    </row>
    <row r="351" spans="6:7">
      <c r="F351" s="103"/>
      <c r="G351" s="111"/>
    </row>
    <row r="352" spans="6:7">
      <c r="F352" s="103"/>
      <c r="G352" s="111"/>
    </row>
    <row r="353" spans="6:7">
      <c r="F353" s="103"/>
      <c r="G353" s="111"/>
    </row>
    <row r="354" spans="6:7">
      <c r="F354" s="103"/>
      <c r="G354" s="111"/>
    </row>
    <row r="355" spans="6:7">
      <c r="F355" s="103"/>
      <c r="G355" s="111"/>
    </row>
    <row r="356" spans="6:7">
      <c r="F356" s="103"/>
      <c r="G356" s="111"/>
    </row>
    <row r="357" spans="6:7">
      <c r="F357" s="103"/>
      <c r="G357" s="111"/>
    </row>
    <row r="358" spans="6:7">
      <c r="F358" s="103"/>
      <c r="G358" s="111"/>
    </row>
    <row r="359" spans="6:7">
      <c r="F359" s="103"/>
      <c r="G359" s="111"/>
    </row>
    <row r="360" spans="6:7">
      <c r="F360" s="103"/>
      <c r="G360" s="111"/>
    </row>
    <row r="361" spans="6:7">
      <c r="F361" s="103"/>
      <c r="G361" s="111"/>
    </row>
    <row r="362" spans="6:7">
      <c r="F362" s="103"/>
      <c r="G362" s="111"/>
    </row>
    <row r="363" spans="6:7">
      <c r="F363" s="103"/>
      <c r="G363" s="111"/>
    </row>
    <row r="364" spans="6:7">
      <c r="F364" s="103"/>
      <c r="G364" s="111"/>
    </row>
    <row r="365" spans="6:7">
      <c r="F365" s="103"/>
      <c r="G365" s="111"/>
    </row>
    <row r="366" spans="6:7">
      <c r="F366" s="103"/>
      <c r="G366" s="111"/>
    </row>
    <row r="367" spans="6:7">
      <c r="F367" s="103"/>
      <c r="G367" s="111"/>
    </row>
    <row r="368" spans="6:7">
      <c r="F368" s="103"/>
      <c r="G368" s="111"/>
    </row>
    <row r="369" spans="6:7">
      <c r="F369" s="103"/>
      <c r="G369" s="111"/>
    </row>
    <row r="370" spans="6:7">
      <c r="F370" s="103"/>
      <c r="G370" s="111"/>
    </row>
    <row r="371" spans="6:7">
      <c r="F371" s="103"/>
      <c r="G371" s="111"/>
    </row>
    <row r="372" spans="6:7">
      <c r="F372" s="103"/>
      <c r="G372" s="111"/>
    </row>
    <row r="373" spans="6:7">
      <c r="F373" s="103"/>
      <c r="G373" s="111"/>
    </row>
    <row r="374" spans="6:7">
      <c r="F374" s="103"/>
      <c r="G374" s="111"/>
    </row>
    <row r="375" spans="6:7">
      <c r="F375" s="103"/>
      <c r="G375" s="111"/>
    </row>
    <row r="376" spans="6:7">
      <c r="F376" s="103"/>
      <c r="G376" s="111"/>
    </row>
    <row r="377" spans="6:7">
      <c r="F377" s="103"/>
      <c r="G377" s="111"/>
    </row>
    <row r="378" spans="6:7">
      <c r="F378" s="103"/>
      <c r="G378" s="111"/>
    </row>
    <row r="379" spans="6:7">
      <c r="F379" s="103"/>
      <c r="G379" s="111"/>
    </row>
    <row r="380" spans="6:7">
      <c r="F380" s="103"/>
      <c r="G380" s="111"/>
    </row>
    <row r="381" spans="6:7">
      <c r="F381" s="103"/>
      <c r="G381" s="111"/>
    </row>
    <row r="382" spans="6:7">
      <c r="F382" s="103"/>
      <c r="G382" s="111"/>
    </row>
    <row r="383" spans="6:7">
      <c r="F383" s="103"/>
      <c r="G383" s="111"/>
    </row>
    <row r="384" spans="6:7">
      <c r="F384" s="103"/>
      <c r="G384" s="111"/>
    </row>
    <row r="385" spans="6:7">
      <c r="F385" s="103"/>
      <c r="G385" s="111"/>
    </row>
    <row r="386" spans="6:7">
      <c r="F386" s="103"/>
      <c r="G386" s="111"/>
    </row>
    <row r="387" spans="6:7">
      <c r="F387" s="103"/>
      <c r="G387" s="111"/>
    </row>
    <row r="388" spans="6:7">
      <c r="F388" s="103"/>
      <c r="G388" s="111"/>
    </row>
    <row r="389" spans="6:7">
      <c r="F389" s="103"/>
      <c r="G389" s="111"/>
    </row>
    <row r="390" spans="6:7">
      <c r="F390" s="103"/>
      <c r="G390" s="111"/>
    </row>
    <row r="391" spans="6:7">
      <c r="F391" s="103"/>
      <c r="G391" s="111"/>
    </row>
    <row r="392" spans="6:7">
      <c r="F392" s="103"/>
      <c r="G392" s="111"/>
    </row>
    <row r="393" spans="6:7">
      <c r="F393" s="103"/>
      <c r="G393" s="111"/>
    </row>
    <row r="394" spans="6:7">
      <c r="F394" s="103"/>
      <c r="G394" s="111"/>
    </row>
    <row r="395" spans="6:7">
      <c r="F395" s="103"/>
      <c r="G395" s="111"/>
    </row>
    <row r="396" spans="6:7">
      <c r="F396" s="103"/>
      <c r="G396" s="111"/>
    </row>
    <row r="397" spans="6:7">
      <c r="F397" s="103"/>
      <c r="G397" s="111"/>
    </row>
    <row r="398" spans="6:7">
      <c r="F398" s="103"/>
      <c r="G398" s="111"/>
    </row>
    <row r="399" spans="6:7">
      <c r="F399" s="103"/>
      <c r="G399" s="111"/>
    </row>
    <row r="400" spans="6:7">
      <c r="F400" s="103"/>
      <c r="G400" s="111"/>
    </row>
    <row r="401" spans="6:7">
      <c r="F401" s="103"/>
      <c r="G401" s="111"/>
    </row>
    <row r="402" spans="6:7">
      <c r="F402" s="103"/>
      <c r="G402" s="111"/>
    </row>
    <row r="403" spans="6:7">
      <c r="F403" s="103"/>
      <c r="G403" s="111"/>
    </row>
    <row r="404" spans="6:7">
      <c r="F404" s="103"/>
      <c r="G404" s="111"/>
    </row>
    <row r="405" spans="6:7">
      <c r="F405" s="103"/>
      <c r="G405" s="111"/>
    </row>
    <row r="406" spans="6:7">
      <c r="F406" s="103"/>
      <c r="G406" s="111"/>
    </row>
    <row r="407" spans="6:7">
      <c r="F407" s="103"/>
      <c r="G407" s="111"/>
    </row>
    <row r="408" spans="6:7">
      <c r="F408" s="103"/>
      <c r="G408" s="111"/>
    </row>
    <row r="409" spans="6:7">
      <c r="F409" s="103"/>
      <c r="G409" s="111"/>
    </row>
    <row r="410" spans="6:7">
      <c r="F410" s="103"/>
      <c r="G410" s="111"/>
    </row>
    <row r="411" spans="6:7">
      <c r="F411" s="103"/>
      <c r="G411" s="111"/>
    </row>
    <row r="412" spans="6:7">
      <c r="F412" s="103"/>
      <c r="G412" s="111"/>
    </row>
    <row r="413" spans="6:7">
      <c r="F413" s="103"/>
      <c r="G413" s="111"/>
    </row>
    <row r="414" spans="6:7">
      <c r="F414" s="103"/>
      <c r="G414" s="111"/>
    </row>
    <row r="415" spans="6:7">
      <c r="F415" s="103"/>
      <c r="G415" s="111"/>
    </row>
    <row r="416" spans="6:7">
      <c r="F416" s="103"/>
      <c r="G416" s="111"/>
    </row>
    <row r="417" spans="6:7">
      <c r="F417" s="103"/>
      <c r="G417" s="111"/>
    </row>
    <row r="418" spans="6:7">
      <c r="F418" s="103"/>
      <c r="G418" s="111"/>
    </row>
    <row r="419" spans="6:7">
      <c r="F419" s="103"/>
      <c r="G419" s="111"/>
    </row>
    <row r="420" spans="6:7">
      <c r="F420" s="103"/>
      <c r="G420" s="111"/>
    </row>
    <row r="421" spans="6:7">
      <c r="F421" s="103"/>
      <c r="G421" s="111"/>
    </row>
    <row r="422" spans="6:7">
      <c r="F422" s="103"/>
      <c r="G422" s="111"/>
    </row>
    <row r="423" spans="6:7">
      <c r="F423" s="103"/>
      <c r="G423" s="111"/>
    </row>
    <row r="424" spans="6:7">
      <c r="F424" s="103"/>
      <c r="G424" s="111"/>
    </row>
    <row r="425" spans="6:7">
      <c r="F425" s="103"/>
      <c r="G425" s="111"/>
    </row>
    <row r="426" spans="6:7">
      <c r="F426" s="103"/>
      <c r="G426" s="111"/>
    </row>
    <row r="427" spans="6:7">
      <c r="F427" s="103"/>
      <c r="G427" s="111"/>
    </row>
    <row r="428" spans="6:7">
      <c r="F428" s="103"/>
      <c r="G428" s="111"/>
    </row>
    <row r="429" spans="6:7">
      <c r="F429" s="103"/>
      <c r="G429" s="111"/>
    </row>
    <row r="430" spans="6:7">
      <c r="F430" s="103"/>
      <c r="G430" s="111"/>
    </row>
    <row r="431" spans="6:7">
      <c r="F431" s="103"/>
      <c r="G431" s="111"/>
    </row>
    <row r="432" spans="6:7">
      <c r="F432" s="103"/>
      <c r="G432" s="111"/>
    </row>
    <row r="433" spans="6:7">
      <c r="F433" s="103"/>
      <c r="G433" s="111"/>
    </row>
    <row r="434" spans="6:7">
      <c r="F434" s="103"/>
      <c r="G434" s="111"/>
    </row>
    <row r="435" spans="6:7">
      <c r="F435" s="103"/>
      <c r="G435" s="111"/>
    </row>
    <row r="436" spans="6:7">
      <c r="F436" s="103"/>
      <c r="G436" s="111"/>
    </row>
    <row r="437" spans="6:7">
      <c r="F437" s="103"/>
      <c r="G437" s="111"/>
    </row>
    <row r="438" spans="6:7">
      <c r="F438" s="103"/>
      <c r="G438" s="111"/>
    </row>
    <row r="439" spans="6:7">
      <c r="F439" s="103"/>
      <c r="G439" s="111"/>
    </row>
    <row r="440" spans="6:7">
      <c r="F440" s="103"/>
      <c r="G440" s="111"/>
    </row>
    <row r="441" spans="6:7">
      <c r="F441" s="103"/>
      <c r="G441" s="111"/>
    </row>
    <row r="442" spans="6:7">
      <c r="F442" s="103"/>
      <c r="G442" s="111"/>
    </row>
    <row r="443" spans="6:7">
      <c r="F443" s="103"/>
      <c r="G443" s="111"/>
    </row>
    <row r="444" spans="6:7">
      <c r="F444" s="103"/>
      <c r="G444" s="111"/>
    </row>
    <row r="445" spans="6:7">
      <c r="F445" s="103"/>
      <c r="G445" s="111"/>
    </row>
    <row r="446" spans="6:7">
      <c r="F446" s="103"/>
      <c r="G446" s="111"/>
    </row>
    <row r="447" spans="6:7">
      <c r="F447" s="103"/>
      <c r="G447" s="111"/>
    </row>
    <row r="448" spans="6:7">
      <c r="F448" s="103"/>
      <c r="G448" s="111"/>
    </row>
    <row r="449" spans="6:7">
      <c r="F449" s="103"/>
      <c r="G449" s="111"/>
    </row>
    <row r="450" spans="6:7">
      <c r="F450" s="103"/>
      <c r="G450" s="111"/>
    </row>
    <row r="451" spans="6:7">
      <c r="F451" s="103"/>
      <c r="G451" s="111"/>
    </row>
    <row r="452" spans="6:7">
      <c r="F452" s="103"/>
      <c r="G452" s="111"/>
    </row>
    <row r="453" spans="6:7">
      <c r="F453" s="103"/>
      <c r="G453" s="111"/>
    </row>
    <row r="454" spans="6:7">
      <c r="F454" s="103"/>
      <c r="G454" s="111"/>
    </row>
    <row r="455" spans="6:7">
      <c r="F455" s="103"/>
      <c r="G455" s="111"/>
    </row>
    <row r="456" spans="6:7">
      <c r="F456" s="103"/>
      <c r="G456" s="111"/>
    </row>
    <row r="457" spans="6:7">
      <c r="F457" s="103"/>
      <c r="G457" s="111"/>
    </row>
    <row r="458" spans="6:7">
      <c r="F458" s="103"/>
      <c r="G458" s="111"/>
    </row>
    <row r="459" spans="6:7">
      <c r="F459" s="103"/>
      <c r="G459" s="111"/>
    </row>
    <row r="460" spans="6:7">
      <c r="F460" s="103"/>
      <c r="G460" s="111"/>
    </row>
    <row r="461" spans="6:7">
      <c r="F461" s="103"/>
      <c r="G461" s="111"/>
    </row>
    <row r="462" spans="6:7">
      <c r="F462" s="103"/>
      <c r="G462" s="111"/>
    </row>
    <row r="463" spans="6:7">
      <c r="F463" s="103"/>
      <c r="G463" s="111"/>
    </row>
    <row r="464" spans="6:7">
      <c r="F464" s="103"/>
      <c r="G464" s="111"/>
    </row>
    <row r="465" spans="6:7">
      <c r="F465" s="103"/>
      <c r="G465" s="111"/>
    </row>
    <row r="466" spans="6:7">
      <c r="F466" s="103"/>
      <c r="G466" s="111"/>
    </row>
    <row r="467" spans="6:7">
      <c r="F467" s="103"/>
      <c r="G467" s="111"/>
    </row>
    <row r="468" spans="6:7">
      <c r="F468" s="103"/>
      <c r="G468" s="111"/>
    </row>
    <row r="469" spans="6:7">
      <c r="F469" s="103"/>
      <c r="G469" s="111"/>
    </row>
    <row r="470" spans="6:7">
      <c r="F470" s="103"/>
      <c r="G470" s="111"/>
    </row>
    <row r="471" spans="6:7">
      <c r="F471" s="103"/>
      <c r="G471" s="111"/>
    </row>
    <row r="472" spans="6:7">
      <c r="F472" s="103"/>
      <c r="G472" s="111"/>
    </row>
    <row r="473" spans="6:7">
      <c r="F473" s="103"/>
      <c r="G473" s="111"/>
    </row>
    <row r="474" spans="6:7">
      <c r="F474" s="103"/>
      <c r="G474" s="111"/>
    </row>
    <row r="475" spans="6:7">
      <c r="F475" s="103"/>
      <c r="G475" s="111"/>
    </row>
    <row r="476" spans="6:7">
      <c r="F476" s="103"/>
      <c r="G476" s="111"/>
    </row>
    <row r="477" spans="6:7">
      <c r="F477" s="103"/>
      <c r="G477" s="111"/>
    </row>
    <row r="478" spans="6:7">
      <c r="F478" s="103"/>
      <c r="G478" s="111"/>
    </row>
    <row r="479" spans="6:7">
      <c r="F479" s="103"/>
      <c r="G479" s="111"/>
    </row>
    <row r="480" spans="6:7">
      <c r="F480" s="103"/>
      <c r="G480" s="111"/>
    </row>
    <row r="481" spans="6:7">
      <c r="F481" s="103"/>
      <c r="G481" s="111"/>
    </row>
    <row r="482" spans="6:7">
      <c r="F482" s="103"/>
      <c r="G482" s="111"/>
    </row>
    <row r="483" spans="6:7">
      <c r="F483" s="103"/>
      <c r="G483" s="111"/>
    </row>
    <row r="484" spans="6:7">
      <c r="F484" s="103"/>
      <c r="G484" s="111"/>
    </row>
    <row r="485" spans="6:7">
      <c r="F485" s="103"/>
      <c r="G485" s="111"/>
    </row>
    <row r="486" spans="6:7">
      <c r="F486" s="103"/>
      <c r="G486" s="111"/>
    </row>
    <row r="487" spans="6:7">
      <c r="F487" s="103"/>
      <c r="G487" s="111"/>
    </row>
    <row r="488" spans="6:7">
      <c r="F488" s="103"/>
      <c r="G488" s="111"/>
    </row>
    <row r="489" spans="6:7">
      <c r="F489" s="103"/>
      <c r="G489" s="111"/>
    </row>
    <row r="490" spans="6:7">
      <c r="F490" s="103"/>
      <c r="G490" s="111"/>
    </row>
    <row r="491" spans="6:7">
      <c r="F491" s="103"/>
      <c r="G491" s="111"/>
    </row>
    <row r="492" spans="6:7">
      <c r="F492" s="103"/>
      <c r="G492" s="111"/>
    </row>
    <row r="493" spans="6:7">
      <c r="F493" s="103"/>
      <c r="G493" s="111"/>
    </row>
    <row r="494" spans="6:7">
      <c r="F494" s="103"/>
      <c r="G494" s="111"/>
    </row>
    <row r="495" spans="6:7">
      <c r="F495" s="103"/>
      <c r="G495" s="111"/>
    </row>
    <row r="496" spans="6:7">
      <c r="F496" s="103"/>
      <c r="G496" s="111"/>
    </row>
    <row r="497" spans="6:7">
      <c r="F497" s="103"/>
      <c r="G497" s="111"/>
    </row>
    <row r="498" spans="6:7">
      <c r="F498" s="103"/>
      <c r="G498" s="111"/>
    </row>
    <row r="499" spans="6:7">
      <c r="F499" s="103"/>
      <c r="G499" s="111"/>
    </row>
    <row r="500" spans="6:7">
      <c r="F500" s="103"/>
      <c r="G500" s="111"/>
    </row>
    <row r="501" spans="6:7">
      <c r="F501" s="103"/>
      <c r="G501" s="111"/>
    </row>
    <row r="502" spans="6:7">
      <c r="F502" s="103"/>
      <c r="G502" s="111"/>
    </row>
    <row r="503" spans="6:7">
      <c r="F503" s="103"/>
      <c r="G503" s="111"/>
    </row>
    <row r="504" spans="6:7">
      <c r="F504" s="103"/>
      <c r="G504" s="111"/>
    </row>
    <row r="505" spans="6:7">
      <c r="F505" s="103"/>
      <c r="G505" s="111"/>
    </row>
    <row r="506" spans="6:7">
      <c r="F506" s="103"/>
      <c r="G506" s="111"/>
    </row>
    <row r="507" spans="6:7">
      <c r="F507" s="103"/>
      <c r="G507" s="111"/>
    </row>
    <row r="508" spans="6:7">
      <c r="F508" s="103"/>
      <c r="G508" s="111"/>
    </row>
    <row r="509" spans="6:7">
      <c r="F509" s="103"/>
      <c r="G509" s="111"/>
    </row>
    <row r="510" spans="6:7">
      <c r="F510" s="103"/>
      <c r="G510" s="111"/>
    </row>
    <row r="511" spans="6:7">
      <c r="F511" s="103"/>
      <c r="G511" s="111"/>
    </row>
    <row r="512" spans="6:7">
      <c r="F512" s="103"/>
      <c r="G512" s="111"/>
    </row>
    <row r="513" spans="6:7">
      <c r="F513" s="103"/>
      <c r="G513" s="111"/>
    </row>
    <row r="514" spans="6:7">
      <c r="F514" s="103"/>
      <c r="G514" s="111"/>
    </row>
    <row r="515" spans="6:7">
      <c r="F515" s="103"/>
      <c r="G515" s="111"/>
    </row>
    <row r="516" spans="6:7">
      <c r="F516" s="103"/>
      <c r="G516" s="111"/>
    </row>
    <row r="517" spans="6:7">
      <c r="F517" s="103"/>
      <c r="G517" s="111"/>
    </row>
    <row r="518" spans="6:7">
      <c r="F518" s="103"/>
      <c r="G518" s="111"/>
    </row>
    <row r="519" spans="6:7">
      <c r="F519" s="103"/>
      <c r="G519" s="111"/>
    </row>
    <row r="520" spans="6:7">
      <c r="F520" s="103"/>
      <c r="G520" s="111"/>
    </row>
    <row r="521" spans="6:7">
      <c r="F521" s="103"/>
      <c r="G521" s="111"/>
    </row>
    <row r="522" spans="6:7">
      <c r="F522" s="103"/>
      <c r="G522" s="111"/>
    </row>
    <row r="523" spans="6:7">
      <c r="F523" s="103"/>
      <c r="G523" s="111"/>
    </row>
    <row r="524" spans="6:7">
      <c r="F524" s="103"/>
      <c r="G524" s="111"/>
    </row>
    <row r="525" spans="6:7">
      <c r="F525" s="103"/>
      <c r="G525" s="111"/>
    </row>
    <row r="526" spans="6:7">
      <c r="F526" s="103"/>
      <c r="G526" s="111"/>
    </row>
    <row r="527" spans="6:7">
      <c r="F527" s="103"/>
      <c r="G527" s="111"/>
    </row>
    <row r="528" spans="6:7">
      <c r="F528" s="103"/>
      <c r="G528" s="111"/>
    </row>
    <row r="529" spans="6:7">
      <c r="F529" s="103"/>
      <c r="G529" s="111"/>
    </row>
    <row r="530" spans="6:7">
      <c r="F530" s="103"/>
      <c r="G530" s="111"/>
    </row>
    <row r="531" spans="6:7">
      <c r="F531" s="103"/>
      <c r="G531" s="111"/>
    </row>
    <row r="532" spans="6:7">
      <c r="F532" s="103"/>
      <c r="G532" s="111"/>
    </row>
    <row r="533" spans="6:7">
      <c r="F533" s="103"/>
      <c r="G533" s="111"/>
    </row>
    <row r="534" spans="6:7">
      <c r="F534" s="103"/>
      <c r="G534" s="111"/>
    </row>
    <row r="535" spans="6:7">
      <c r="F535" s="103"/>
      <c r="G535" s="111"/>
    </row>
    <row r="536" spans="6:7">
      <c r="F536" s="103"/>
      <c r="G536" s="111"/>
    </row>
    <row r="537" spans="6:7">
      <c r="F537" s="103"/>
      <c r="G537" s="111"/>
    </row>
    <row r="538" spans="6:7">
      <c r="F538" s="103"/>
      <c r="G538" s="111"/>
    </row>
    <row r="539" spans="6:7">
      <c r="F539" s="103"/>
      <c r="G539" s="111"/>
    </row>
    <row r="540" spans="6:7">
      <c r="F540" s="103"/>
      <c r="G540" s="111"/>
    </row>
    <row r="541" spans="6:7">
      <c r="F541" s="103"/>
      <c r="G541" s="111"/>
    </row>
    <row r="542" spans="6:7">
      <c r="F542" s="103"/>
      <c r="G542" s="111"/>
    </row>
    <row r="543" spans="6:7">
      <c r="F543" s="103"/>
      <c r="G543" s="111"/>
    </row>
    <row r="544" spans="6:7">
      <c r="F544" s="103"/>
      <c r="G544" s="111"/>
    </row>
    <row r="545" spans="6:7">
      <c r="F545" s="103"/>
      <c r="G545" s="111"/>
    </row>
    <row r="546" spans="6:7">
      <c r="F546" s="103"/>
      <c r="G546" s="111"/>
    </row>
    <row r="547" spans="6:7">
      <c r="F547" s="103"/>
      <c r="G547" s="111"/>
    </row>
    <row r="548" spans="6:7">
      <c r="F548" s="103"/>
      <c r="G548" s="111"/>
    </row>
    <row r="549" spans="6:7">
      <c r="F549" s="103"/>
      <c r="G549" s="111"/>
    </row>
    <row r="550" spans="6:7">
      <c r="F550" s="103"/>
      <c r="G550" s="111"/>
    </row>
    <row r="551" spans="6:7">
      <c r="F551" s="103"/>
      <c r="G551" s="111"/>
    </row>
    <row r="552" spans="6:7">
      <c r="F552" s="103"/>
      <c r="G552" s="111"/>
    </row>
    <row r="553" spans="6:7">
      <c r="F553" s="103"/>
      <c r="G553" s="111"/>
    </row>
    <row r="554" spans="6:7">
      <c r="F554" s="103"/>
      <c r="G554" s="111"/>
    </row>
    <row r="555" spans="6:7">
      <c r="F555" s="103"/>
      <c r="G555" s="111"/>
    </row>
    <row r="556" spans="6:7">
      <c r="F556" s="103"/>
      <c r="G556" s="111"/>
    </row>
    <row r="557" spans="6:7">
      <c r="F557" s="103"/>
      <c r="G557" s="111"/>
    </row>
    <row r="558" spans="6:7">
      <c r="F558" s="103"/>
      <c r="G558" s="111"/>
    </row>
    <row r="559" spans="6:7">
      <c r="F559" s="103"/>
      <c r="G559" s="111"/>
    </row>
    <row r="560" spans="6:7">
      <c r="F560" s="103"/>
      <c r="G560" s="111"/>
    </row>
    <row r="561" spans="6:7">
      <c r="F561" s="103"/>
      <c r="G561" s="111"/>
    </row>
    <row r="562" spans="6:7">
      <c r="F562" s="103"/>
      <c r="G562" s="111"/>
    </row>
    <row r="563" spans="6:7">
      <c r="F563" s="103"/>
      <c r="G563" s="111"/>
    </row>
    <row r="564" spans="6:7">
      <c r="F564" s="103"/>
      <c r="G564" s="111"/>
    </row>
    <row r="565" spans="6:7">
      <c r="F565" s="103"/>
      <c r="G565" s="111"/>
    </row>
    <row r="566" spans="6:7">
      <c r="F566" s="103"/>
      <c r="G566" s="111"/>
    </row>
    <row r="567" spans="6:7">
      <c r="F567" s="103"/>
      <c r="G567" s="111"/>
    </row>
    <row r="568" spans="6:7">
      <c r="F568" s="103"/>
      <c r="G568" s="111"/>
    </row>
    <row r="569" spans="6:7">
      <c r="F569" s="103"/>
      <c r="G569" s="111"/>
    </row>
    <row r="570" spans="6:7">
      <c r="F570" s="103"/>
      <c r="G570" s="111"/>
    </row>
    <row r="571" spans="6:7">
      <c r="F571" s="103"/>
      <c r="G571" s="111"/>
    </row>
    <row r="572" spans="6:7">
      <c r="F572" s="103"/>
      <c r="G572" s="111"/>
    </row>
    <row r="573" spans="6:7">
      <c r="F573" s="103"/>
      <c r="G573" s="111"/>
    </row>
    <row r="574" spans="6:7">
      <c r="F574" s="103"/>
      <c r="G574" s="111"/>
    </row>
    <row r="575" spans="6:7">
      <c r="F575" s="103"/>
      <c r="G575" s="111"/>
    </row>
    <row r="576" spans="6:7">
      <c r="F576" s="103"/>
      <c r="G576" s="111"/>
    </row>
    <row r="577" spans="6:7">
      <c r="F577" s="103"/>
      <c r="G577" s="111"/>
    </row>
    <row r="578" spans="6:7">
      <c r="F578" s="103"/>
      <c r="G578" s="111"/>
    </row>
    <row r="579" spans="6:7">
      <c r="F579" s="103"/>
      <c r="G579" s="111"/>
    </row>
    <row r="580" spans="6:7">
      <c r="F580" s="103"/>
      <c r="G580" s="111"/>
    </row>
    <row r="581" spans="6:7">
      <c r="F581" s="103"/>
      <c r="G581" s="111"/>
    </row>
    <row r="582" spans="6:7">
      <c r="F582" s="103"/>
      <c r="G582" s="111"/>
    </row>
    <row r="583" spans="6:7">
      <c r="F583" s="103"/>
      <c r="G583" s="111"/>
    </row>
    <row r="584" spans="6:7">
      <c r="F584" s="103"/>
      <c r="G584" s="111"/>
    </row>
    <row r="585" spans="6:7">
      <c r="F585" s="103"/>
      <c r="G585" s="111"/>
    </row>
    <row r="586" spans="6:7">
      <c r="F586" s="103"/>
      <c r="G586" s="111"/>
    </row>
    <row r="587" spans="6:7">
      <c r="F587" s="103"/>
      <c r="G587" s="111"/>
    </row>
    <row r="588" spans="6:7">
      <c r="F588" s="103"/>
      <c r="G588" s="111"/>
    </row>
    <row r="589" spans="6:7">
      <c r="F589" s="103"/>
      <c r="G589" s="111"/>
    </row>
    <row r="590" spans="6:7">
      <c r="F590" s="103"/>
      <c r="G590" s="111"/>
    </row>
    <row r="591" spans="6:7">
      <c r="F591" s="103"/>
      <c r="G591" s="111"/>
    </row>
    <row r="592" spans="6:7">
      <c r="F592" s="103"/>
      <c r="G592" s="111"/>
    </row>
    <row r="593" spans="6:7">
      <c r="F593" s="103"/>
      <c r="G593" s="111"/>
    </row>
    <row r="594" spans="6:7">
      <c r="F594" s="103"/>
      <c r="G594" s="111"/>
    </row>
    <row r="595" spans="6:7">
      <c r="F595" s="103"/>
      <c r="G595" s="111"/>
    </row>
    <row r="596" spans="6:7">
      <c r="F596" s="103"/>
      <c r="G596" s="111"/>
    </row>
    <row r="597" spans="6:7">
      <c r="F597" s="103"/>
      <c r="G597" s="111"/>
    </row>
    <row r="598" spans="6:7">
      <c r="F598" s="103"/>
      <c r="G598" s="111"/>
    </row>
    <row r="599" spans="6:7">
      <c r="F599" s="103"/>
      <c r="G599" s="111"/>
    </row>
    <row r="600" spans="6:7">
      <c r="F600" s="103"/>
      <c r="G600" s="111"/>
    </row>
    <row r="601" spans="6:7">
      <c r="F601" s="103"/>
      <c r="G601" s="111"/>
    </row>
    <row r="602" spans="6:7">
      <c r="F602" s="103"/>
      <c r="G602" s="111"/>
    </row>
    <row r="603" spans="6:7">
      <c r="F603" s="103"/>
      <c r="G603" s="111"/>
    </row>
    <row r="604" spans="6:7">
      <c r="F604" s="103"/>
      <c r="G604" s="111"/>
    </row>
    <row r="605" spans="6:7">
      <c r="F605" s="103"/>
      <c r="G605" s="111"/>
    </row>
    <row r="606" spans="6:7">
      <c r="F606" s="103"/>
      <c r="G606" s="111"/>
    </row>
    <row r="607" spans="6:7">
      <c r="F607" s="103"/>
      <c r="G607" s="111"/>
    </row>
    <row r="608" spans="6:7">
      <c r="F608" s="103"/>
      <c r="G608" s="111"/>
    </row>
    <row r="609" spans="6:7">
      <c r="F609" s="103"/>
      <c r="G609" s="111"/>
    </row>
    <row r="610" spans="6:7">
      <c r="F610" s="103"/>
      <c r="G610" s="111"/>
    </row>
    <row r="611" spans="6:7">
      <c r="F611" s="103"/>
      <c r="G611" s="111"/>
    </row>
    <row r="612" spans="6:7">
      <c r="F612" s="103"/>
      <c r="G612" s="111"/>
    </row>
    <row r="613" spans="6:7">
      <c r="F613" s="103"/>
      <c r="G613" s="111"/>
    </row>
    <row r="614" spans="6:7">
      <c r="F614" s="103"/>
      <c r="G614" s="111"/>
    </row>
    <row r="615" spans="6:7">
      <c r="F615" s="103"/>
      <c r="G615" s="111"/>
    </row>
    <row r="616" spans="6:7">
      <c r="F616" s="103"/>
      <c r="G616" s="111"/>
    </row>
    <row r="617" spans="6:7">
      <c r="F617" s="103"/>
      <c r="G617" s="111"/>
    </row>
    <row r="618" spans="6:7">
      <c r="F618" s="103"/>
      <c r="G618" s="111"/>
    </row>
    <row r="619" spans="6:7">
      <c r="F619" s="103"/>
      <c r="G619" s="111"/>
    </row>
    <row r="620" spans="6:7">
      <c r="F620" s="103"/>
      <c r="G620" s="111"/>
    </row>
    <row r="621" spans="6:7">
      <c r="F621" s="103"/>
      <c r="G621" s="111"/>
    </row>
    <row r="622" spans="6:7">
      <c r="F622" s="103"/>
      <c r="G622" s="111"/>
    </row>
    <row r="623" spans="6:7">
      <c r="F623" s="103"/>
      <c r="G623" s="111"/>
    </row>
    <row r="624" spans="6:7">
      <c r="F624" s="103"/>
      <c r="G624" s="111"/>
    </row>
    <row r="625" spans="6:7">
      <c r="F625" s="103"/>
      <c r="G625" s="111"/>
    </row>
    <row r="626" spans="6:7">
      <c r="F626" s="103"/>
      <c r="G626" s="111"/>
    </row>
    <row r="627" spans="6:7">
      <c r="F627" s="103"/>
      <c r="G627" s="111"/>
    </row>
    <row r="628" spans="6:7">
      <c r="F628" s="103"/>
      <c r="G628" s="111"/>
    </row>
    <row r="629" spans="6:7">
      <c r="F629" s="103"/>
      <c r="G629" s="111"/>
    </row>
    <row r="630" spans="6:7">
      <c r="F630" s="103"/>
      <c r="G630" s="111"/>
    </row>
    <row r="631" spans="6:7">
      <c r="F631" s="103"/>
      <c r="G631" s="111"/>
    </row>
    <row r="632" spans="6:7">
      <c r="F632" s="103"/>
      <c r="G632" s="111"/>
    </row>
    <row r="633" spans="6:7">
      <c r="F633" s="103"/>
      <c r="G633" s="111"/>
    </row>
    <row r="634" spans="6:7">
      <c r="F634" s="103"/>
      <c r="G634" s="111"/>
    </row>
    <row r="635" spans="6:7">
      <c r="F635" s="103"/>
      <c r="G635" s="111"/>
    </row>
    <row r="636" spans="6:7">
      <c r="F636" s="103"/>
      <c r="G636" s="111"/>
    </row>
    <row r="637" spans="6:7">
      <c r="F637" s="103"/>
      <c r="G637" s="111"/>
    </row>
    <row r="638" spans="6:7">
      <c r="F638" s="103"/>
      <c r="G638" s="111"/>
    </row>
    <row r="639" spans="6:7">
      <c r="F639" s="103"/>
      <c r="G639" s="111"/>
    </row>
    <row r="640" spans="6:7">
      <c r="F640" s="103"/>
      <c r="G640" s="111"/>
    </row>
    <row r="641" spans="6:7">
      <c r="F641" s="103"/>
      <c r="G641" s="111"/>
    </row>
    <row r="642" spans="6:7">
      <c r="F642" s="103"/>
      <c r="G642" s="111"/>
    </row>
    <row r="643" spans="6:7">
      <c r="F643" s="103"/>
      <c r="G643" s="111"/>
    </row>
    <row r="644" spans="6:7">
      <c r="F644" s="103"/>
      <c r="G644" s="111"/>
    </row>
    <row r="645" spans="6:7">
      <c r="F645" s="103"/>
      <c r="G645" s="111"/>
    </row>
    <row r="646" spans="6:7">
      <c r="F646" s="103"/>
      <c r="G646" s="111"/>
    </row>
    <row r="647" spans="6:7">
      <c r="F647" s="103"/>
      <c r="G647" s="111"/>
    </row>
    <row r="648" spans="6:7">
      <c r="F648" s="103"/>
      <c r="G648" s="111"/>
    </row>
    <row r="649" spans="6:7">
      <c r="F649" s="103"/>
      <c r="G649" s="111"/>
    </row>
    <row r="650" spans="6:7">
      <c r="F650" s="103"/>
      <c r="G650" s="111"/>
    </row>
    <row r="651" spans="6:7">
      <c r="F651" s="103"/>
      <c r="G651" s="111"/>
    </row>
    <row r="652" spans="6:7">
      <c r="F652" s="103"/>
      <c r="G652" s="111"/>
    </row>
    <row r="653" spans="6:7">
      <c r="F653" s="103"/>
      <c r="G653" s="111"/>
    </row>
    <row r="654" spans="6:7">
      <c r="F654" s="103"/>
      <c r="G654" s="111"/>
    </row>
    <row r="655" spans="6:7">
      <c r="F655" s="103"/>
      <c r="G655" s="111"/>
    </row>
    <row r="656" spans="6:7">
      <c r="F656" s="103"/>
      <c r="G656" s="111"/>
    </row>
    <row r="657" spans="6:7">
      <c r="F657" s="103"/>
      <c r="G657" s="111"/>
    </row>
    <row r="658" spans="6:7">
      <c r="F658" s="103"/>
      <c r="G658" s="111"/>
    </row>
    <row r="659" spans="6:7">
      <c r="F659" s="103"/>
      <c r="G659" s="111"/>
    </row>
    <row r="660" spans="6:7">
      <c r="F660" s="103"/>
      <c r="G660" s="111"/>
    </row>
    <row r="661" spans="6:7">
      <c r="F661" s="103"/>
      <c r="G661" s="111"/>
    </row>
    <row r="662" spans="6:7">
      <c r="F662" s="103"/>
      <c r="G662" s="111"/>
    </row>
    <row r="663" spans="6:7">
      <c r="F663" s="103"/>
      <c r="G663" s="111"/>
    </row>
    <row r="664" spans="6:7">
      <c r="F664" s="103"/>
      <c r="G664" s="111"/>
    </row>
    <row r="665" spans="6:7">
      <c r="F665" s="103"/>
      <c r="G665" s="111"/>
    </row>
    <row r="666" spans="6:7">
      <c r="F666" s="103"/>
      <c r="G666" s="111"/>
    </row>
    <row r="667" spans="6:7">
      <c r="F667" s="103"/>
      <c r="G667" s="111"/>
    </row>
    <row r="668" spans="6:7">
      <c r="F668" s="103"/>
      <c r="G668" s="111"/>
    </row>
    <row r="669" spans="6:7">
      <c r="F669" s="103"/>
      <c r="G669" s="111"/>
    </row>
    <row r="670" spans="6:7">
      <c r="F670" s="103"/>
      <c r="G670" s="111"/>
    </row>
    <row r="671" spans="6:7">
      <c r="F671" s="103"/>
      <c r="G671" s="111"/>
    </row>
    <row r="672" spans="6:7">
      <c r="F672" s="103"/>
      <c r="G672" s="111"/>
    </row>
    <row r="673" spans="6:7">
      <c r="F673" s="103"/>
      <c r="G673" s="111"/>
    </row>
    <row r="674" spans="6:7">
      <c r="F674" s="103"/>
      <c r="G674" s="111"/>
    </row>
    <row r="675" spans="6:7">
      <c r="F675" s="103"/>
      <c r="G675" s="111"/>
    </row>
    <row r="676" spans="6:7">
      <c r="F676" s="103"/>
      <c r="G676" s="111"/>
    </row>
    <row r="677" spans="6:7">
      <c r="F677" s="103"/>
      <c r="G677" s="111"/>
    </row>
    <row r="678" spans="6:7">
      <c r="F678" s="103"/>
      <c r="G678" s="111"/>
    </row>
    <row r="679" spans="6:7">
      <c r="F679" s="103"/>
      <c r="G679" s="111"/>
    </row>
    <row r="680" spans="6:7">
      <c r="F680" s="103"/>
      <c r="G680" s="111"/>
    </row>
    <row r="681" spans="6:7">
      <c r="F681" s="103"/>
      <c r="G681" s="111"/>
    </row>
    <row r="682" spans="6:7">
      <c r="F682" s="103"/>
      <c r="G682" s="111"/>
    </row>
    <row r="683" spans="6:7">
      <c r="F683" s="103"/>
      <c r="G683" s="111"/>
    </row>
    <row r="684" spans="6:7">
      <c r="F684" s="103"/>
      <c r="G684" s="111"/>
    </row>
    <row r="685" spans="6:7">
      <c r="F685" s="103"/>
      <c r="G685" s="111"/>
    </row>
    <row r="686" spans="6:7">
      <c r="F686" s="103"/>
      <c r="G686" s="111"/>
    </row>
    <row r="687" spans="6:7">
      <c r="F687" s="103"/>
      <c r="G687" s="111"/>
    </row>
    <row r="688" spans="6:7">
      <c r="F688" s="103"/>
      <c r="G688" s="111"/>
    </row>
    <row r="689" spans="6:7">
      <c r="F689" s="103"/>
      <c r="G689" s="111"/>
    </row>
    <row r="690" spans="6:7">
      <c r="F690" s="103"/>
      <c r="G690" s="111"/>
    </row>
    <row r="691" spans="6:7">
      <c r="F691" s="103"/>
      <c r="G691" s="111"/>
    </row>
    <row r="692" spans="6:7">
      <c r="F692" s="103"/>
      <c r="G692" s="111"/>
    </row>
    <row r="693" spans="6:7">
      <c r="F693" s="103"/>
      <c r="G693" s="111"/>
    </row>
    <row r="694" spans="6:7">
      <c r="F694" s="103"/>
      <c r="G694" s="111"/>
    </row>
    <row r="695" spans="6:7">
      <c r="F695" s="103"/>
      <c r="G695" s="111"/>
    </row>
    <row r="696" spans="6:7">
      <c r="F696" s="103"/>
      <c r="G696" s="111"/>
    </row>
    <row r="697" spans="6:7">
      <c r="F697" s="103"/>
      <c r="G697" s="111"/>
    </row>
    <row r="698" spans="6:7">
      <c r="F698" s="103"/>
      <c r="G698" s="111"/>
    </row>
    <row r="699" spans="6:7">
      <c r="F699" s="103"/>
      <c r="G699" s="111"/>
    </row>
    <row r="700" spans="6:7">
      <c r="F700" s="103"/>
      <c r="G700" s="111"/>
    </row>
    <row r="701" spans="6:7">
      <c r="F701" s="103"/>
      <c r="G701" s="111"/>
    </row>
    <row r="702" spans="6:7">
      <c r="F702" s="103"/>
      <c r="G702" s="111"/>
    </row>
    <row r="703" spans="6:7">
      <c r="F703" s="103"/>
      <c r="G703" s="111"/>
    </row>
    <row r="704" spans="6:7">
      <c r="F704" s="103"/>
      <c r="G704" s="111"/>
    </row>
    <row r="705" spans="6:7">
      <c r="F705" s="103"/>
      <c r="G705" s="111"/>
    </row>
    <row r="706" spans="6:7">
      <c r="F706" s="103"/>
      <c r="G706" s="111"/>
    </row>
    <row r="707" spans="6:7">
      <c r="F707" s="103"/>
      <c r="G707" s="111"/>
    </row>
    <row r="708" spans="6:7">
      <c r="F708" s="103"/>
      <c r="G708" s="111"/>
    </row>
    <row r="709" spans="6:7">
      <c r="F709" s="103"/>
      <c r="G709" s="111"/>
    </row>
    <row r="710" spans="6:7">
      <c r="F710" s="103"/>
      <c r="G710" s="111"/>
    </row>
    <row r="711" spans="6:7">
      <c r="F711" s="103"/>
      <c r="G711" s="111"/>
    </row>
    <row r="712" spans="6:7">
      <c r="F712" s="103"/>
      <c r="G712" s="111"/>
    </row>
    <row r="713" spans="6:7">
      <c r="F713" s="103"/>
      <c r="G713" s="111"/>
    </row>
    <row r="714" spans="6:7">
      <c r="F714" s="103"/>
      <c r="G714" s="111"/>
    </row>
    <row r="715" spans="6:7">
      <c r="F715" s="103"/>
      <c r="G715" s="111"/>
    </row>
    <row r="716" spans="6:7">
      <c r="F716" s="103"/>
      <c r="G716" s="111"/>
    </row>
    <row r="717" spans="6:7">
      <c r="F717" s="103"/>
      <c r="G717" s="111"/>
    </row>
    <row r="718" spans="6:7">
      <c r="F718" s="103"/>
      <c r="G718" s="111"/>
    </row>
    <row r="719" spans="6:7">
      <c r="F719" s="103"/>
      <c r="G719" s="111"/>
    </row>
    <row r="720" spans="6:7">
      <c r="F720" s="103"/>
      <c r="G720" s="111"/>
    </row>
    <row r="721" spans="6:7">
      <c r="F721" s="103"/>
      <c r="G721" s="111"/>
    </row>
    <row r="722" spans="6:7">
      <c r="F722" s="103"/>
      <c r="G722" s="111"/>
    </row>
    <row r="723" spans="6:7">
      <c r="F723" s="103"/>
      <c r="G723" s="111"/>
    </row>
    <row r="724" spans="6:7">
      <c r="F724" s="103"/>
      <c r="G724" s="111"/>
    </row>
    <row r="725" spans="6:7">
      <c r="F725" s="103"/>
      <c r="G725" s="111"/>
    </row>
    <row r="726" spans="6:7">
      <c r="F726" s="103"/>
      <c r="G726" s="111"/>
    </row>
    <row r="727" spans="6:7">
      <c r="F727" s="103"/>
      <c r="G727" s="111"/>
    </row>
    <row r="728" spans="6:7">
      <c r="F728" s="103"/>
      <c r="G728" s="111"/>
    </row>
    <row r="729" spans="6:7">
      <c r="F729" s="103"/>
      <c r="G729" s="111"/>
    </row>
    <row r="730" spans="6:7">
      <c r="F730" s="103"/>
      <c r="G730" s="111"/>
    </row>
    <row r="731" spans="6:7">
      <c r="F731" s="103"/>
      <c r="G731" s="111"/>
    </row>
    <row r="732" spans="6:7">
      <c r="F732" s="103"/>
      <c r="G732" s="111"/>
    </row>
    <row r="733" spans="6:7">
      <c r="F733" s="103"/>
      <c r="G733" s="111"/>
    </row>
    <row r="734" spans="6:7">
      <c r="F734" s="103"/>
      <c r="G734" s="111"/>
    </row>
    <row r="735" spans="6:7">
      <c r="F735" s="103"/>
      <c r="G735" s="111"/>
    </row>
    <row r="736" spans="6:7">
      <c r="F736" s="103"/>
      <c r="G736" s="111"/>
    </row>
    <row r="737" spans="6:7">
      <c r="F737" s="103"/>
      <c r="G737" s="111"/>
    </row>
    <row r="738" spans="6:7">
      <c r="F738" s="103"/>
      <c r="G738" s="111"/>
    </row>
    <row r="739" spans="6:7">
      <c r="F739" s="103"/>
      <c r="G739" s="111"/>
    </row>
    <row r="740" spans="6:7">
      <c r="F740" s="103"/>
      <c r="G740" s="111"/>
    </row>
    <row r="741" spans="6:7">
      <c r="F741" s="103"/>
      <c r="G741" s="111"/>
    </row>
    <row r="742" spans="6:7">
      <c r="F742" s="103"/>
      <c r="G742" s="111"/>
    </row>
    <row r="743" spans="6:7">
      <c r="F743" s="103"/>
      <c r="G743" s="111"/>
    </row>
    <row r="744" spans="6:7">
      <c r="F744" s="103"/>
      <c r="G744" s="111"/>
    </row>
    <row r="745" spans="6:7">
      <c r="F745" s="103"/>
      <c r="G745" s="111"/>
    </row>
    <row r="746" spans="6:7">
      <c r="F746" s="103"/>
      <c r="G746" s="111"/>
    </row>
    <row r="747" spans="6:7">
      <c r="F747" s="103"/>
      <c r="G747" s="111"/>
    </row>
    <row r="748" spans="6:7">
      <c r="F748" s="103"/>
      <c r="G748" s="111"/>
    </row>
    <row r="749" spans="6:7">
      <c r="F749" s="103"/>
      <c r="G749" s="111"/>
    </row>
    <row r="750" spans="6:7">
      <c r="F750" s="103"/>
      <c r="G750" s="111"/>
    </row>
    <row r="751" spans="6:7">
      <c r="F751" s="103"/>
      <c r="G751" s="111"/>
    </row>
    <row r="752" spans="6:7">
      <c r="F752" s="103"/>
      <c r="G752" s="111"/>
    </row>
    <row r="753" spans="6:7">
      <c r="F753" s="103"/>
      <c r="G753" s="111"/>
    </row>
    <row r="754" spans="6:7">
      <c r="F754" s="103"/>
      <c r="G754" s="111"/>
    </row>
    <row r="755" spans="6:7">
      <c r="F755" s="103"/>
      <c r="G755" s="111"/>
    </row>
    <row r="756" spans="6:7">
      <c r="F756" s="103"/>
      <c r="G756" s="111"/>
    </row>
    <row r="757" spans="6:7">
      <c r="F757" s="103"/>
      <c r="G757" s="111"/>
    </row>
    <row r="758" spans="6:7">
      <c r="F758" s="103"/>
      <c r="G758" s="111"/>
    </row>
    <row r="759" spans="6:7">
      <c r="F759" s="103"/>
      <c r="G759" s="111"/>
    </row>
    <row r="760" spans="6:7">
      <c r="F760" s="103"/>
      <c r="G760" s="111"/>
    </row>
    <row r="761" spans="6:7">
      <c r="F761" s="103"/>
      <c r="G761" s="111"/>
    </row>
    <row r="762" spans="6:7">
      <c r="F762" s="103"/>
      <c r="G762" s="111"/>
    </row>
    <row r="763" spans="6:7">
      <c r="F763" s="103"/>
      <c r="G763" s="111"/>
    </row>
    <row r="764" spans="6:7">
      <c r="F764" s="103"/>
      <c r="G764" s="111"/>
    </row>
    <row r="765" spans="6:7">
      <c r="F765" s="103"/>
      <c r="G765" s="111"/>
    </row>
    <row r="766" spans="6:7">
      <c r="F766" s="103"/>
      <c r="G766" s="111"/>
    </row>
    <row r="767" spans="6:7">
      <c r="F767" s="103"/>
      <c r="G767" s="111"/>
    </row>
    <row r="768" spans="6:7">
      <c r="F768" s="103"/>
      <c r="G768" s="111"/>
    </row>
    <row r="769" spans="6:7">
      <c r="F769" s="103"/>
      <c r="G769" s="111"/>
    </row>
    <row r="770" spans="6:7">
      <c r="F770" s="103"/>
      <c r="G770" s="111"/>
    </row>
    <row r="771" spans="6:7">
      <c r="F771" s="103"/>
      <c r="G771" s="111"/>
    </row>
    <row r="772" spans="6:7">
      <c r="F772" s="103"/>
      <c r="G772" s="111"/>
    </row>
    <row r="773" spans="6:7">
      <c r="F773" s="103"/>
      <c r="G773" s="111"/>
    </row>
    <row r="774" spans="6:7">
      <c r="F774" s="103"/>
      <c r="G774" s="111"/>
    </row>
    <row r="775" spans="6:7">
      <c r="F775" s="103"/>
      <c r="G775" s="111"/>
    </row>
    <row r="776" spans="6:7">
      <c r="F776" s="103"/>
      <c r="G776" s="111"/>
    </row>
    <row r="777" spans="6:7">
      <c r="F777" s="103"/>
      <c r="G777" s="111"/>
    </row>
    <row r="778" spans="6:7">
      <c r="F778" s="103"/>
      <c r="G778" s="111"/>
    </row>
    <row r="779" spans="6:7">
      <c r="F779" s="103"/>
      <c r="G779" s="111"/>
    </row>
    <row r="780" spans="6:7">
      <c r="F780" s="103"/>
      <c r="G780" s="111"/>
    </row>
    <row r="781" spans="6:7">
      <c r="F781" s="103"/>
      <c r="G781" s="111"/>
    </row>
    <row r="782" spans="6:7">
      <c r="F782" s="103"/>
      <c r="G782" s="111"/>
    </row>
    <row r="783" spans="6:7">
      <c r="F783" s="103"/>
      <c r="G783" s="111"/>
    </row>
    <row r="784" spans="6:7">
      <c r="F784" s="103"/>
      <c r="G784" s="111"/>
    </row>
    <row r="785" spans="6:7">
      <c r="F785" s="103"/>
      <c r="G785" s="111"/>
    </row>
    <row r="786" spans="6:7">
      <c r="F786" s="103"/>
      <c r="G786" s="111"/>
    </row>
    <row r="787" spans="6:7">
      <c r="F787" s="103"/>
      <c r="G787" s="111"/>
    </row>
    <row r="788" spans="6:7">
      <c r="F788" s="103"/>
      <c r="G788" s="111"/>
    </row>
    <row r="789" spans="6:7">
      <c r="F789" s="103"/>
      <c r="G789" s="111"/>
    </row>
    <row r="790" spans="6:7">
      <c r="F790" s="103"/>
      <c r="G790" s="111"/>
    </row>
    <row r="791" spans="6:7">
      <c r="F791" s="103"/>
      <c r="G791" s="111"/>
    </row>
    <row r="792" spans="6:7">
      <c r="F792" s="103"/>
      <c r="G792" s="111"/>
    </row>
    <row r="793" spans="6:7">
      <c r="F793" s="103"/>
      <c r="G793" s="111"/>
    </row>
    <row r="794" spans="6:7">
      <c r="F794" s="103"/>
      <c r="G794" s="111"/>
    </row>
    <row r="795" spans="6:7">
      <c r="F795" s="103"/>
      <c r="G795" s="111"/>
    </row>
    <row r="796" spans="6:7">
      <c r="F796" s="103"/>
      <c r="G796" s="111"/>
    </row>
    <row r="797" spans="6:7">
      <c r="F797" s="103"/>
      <c r="G797" s="111"/>
    </row>
    <row r="798" spans="6:7">
      <c r="F798" s="103"/>
      <c r="G798" s="111"/>
    </row>
    <row r="799" spans="6:7">
      <c r="F799" s="103"/>
      <c r="G799" s="111"/>
    </row>
    <row r="800" spans="6:7">
      <c r="F800" s="103"/>
      <c r="G800" s="111"/>
    </row>
    <row r="801" spans="6:7">
      <c r="F801" s="103"/>
      <c r="G801" s="111"/>
    </row>
    <row r="802" spans="6:7">
      <c r="F802" s="103"/>
      <c r="G802" s="111"/>
    </row>
    <row r="803" spans="6:7">
      <c r="F803" s="103"/>
      <c r="G803" s="111"/>
    </row>
    <row r="804" spans="6:7">
      <c r="F804" s="103"/>
      <c r="G804" s="111"/>
    </row>
    <row r="805" spans="6:7">
      <c r="F805" s="103"/>
      <c r="G805" s="111"/>
    </row>
    <row r="806" spans="6:7">
      <c r="F806" s="103"/>
      <c r="G806" s="111"/>
    </row>
    <row r="807" spans="6:7">
      <c r="F807" s="103"/>
      <c r="G807" s="111"/>
    </row>
    <row r="808" spans="6:7">
      <c r="F808" s="103"/>
      <c r="G808" s="111"/>
    </row>
    <row r="809" spans="6:7">
      <c r="F809" s="103"/>
      <c r="G809" s="111"/>
    </row>
    <row r="810" spans="6:7">
      <c r="F810" s="103"/>
      <c r="G810" s="111"/>
    </row>
    <row r="811" spans="6:7">
      <c r="F811" s="103"/>
      <c r="G811" s="111"/>
    </row>
    <row r="812" spans="6:7">
      <c r="F812" s="103"/>
      <c r="G812" s="111"/>
    </row>
    <row r="813" spans="6:7">
      <c r="F813" s="103"/>
      <c r="G813" s="111"/>
    </row>
    <row r="814" spans="6:7">
      <c r="F814" s="103"/>
      <c r="G814" s="111"/>
    </row>
    <row r="815" spans="6:7">
      <c r="F815" s="103"/>
      <c r="G815" s="111"/>
    </row>
    <row r="816" spans="6:7">
      <c r="F816" s="103"/>
      <c r="G816" s="111"/>
    </row>
    <row r="817" spans="6:7">
      <c r="F817" s="103"/>
      <c r="G817" s="111"/>
    </row>
    <row r="818" spans="6:7">
      <c r="F818" s="103"/>
      <c r="G818" s="111"/>
    </row>
    <row r="819" spans="6:7">
      <c r="F819" s="103"/>
      <c r="G819" s="111"/>
    </row>
    <row r="820" spans="6:7">
      <c r="F820" s="103"/>
      <c r="G820" s="111"/>
    </row>
    <row r="821" spans="6:7">
      <c r="F821" s="103"/>
      <c r="G821" s="111"/>
    </row>
    <row r="822" spans="6:7">
      <c r="F822" s="103"/>
      <c r="G822" s="111"/>
    </row>
    <row r="823" spans="6:7">
      <c r="F823" s="103"/>
      <c r="G823" s="111"/>
    </row>
    <row r="824" spans="6:7">
      <c r="F824" s="103"/>
      <c r="G824" s="111"/>
    </row>
    <row r="825" spans="6:7">
      <c r="F825" s="103"/>
      <c r="G825" s="111"/>
    </row>
    <row r="826" spans="6:7">
      <c r="F826" s="103"/>
      <c r="G826" s="111"/>
    </row>
    <row r="827" spans="6:7">
      <c r="F827" s="103"/>
      <c r="G827" s="111"/>
    </row>
    <row r="828" spans="6:7">
      <c r="F828" s="103"/>
      <c r="G828" s="111"/>
    </row>
    <row r="829" spans="6:7">
      <c r="F829" s="103"/>
      <c r="G829" s="111"/>
    </row>
    <row r="830" spans="6:7">
      <c r="F830" s="103"/>
      <c r="G830" s="111"/>
    </row>
    <row r="831" spans="6:7">
      <c r="F831" s="103"/>
      <c r="G831" s="111"/>
    </row>
    <row r="832" spans="6:7">
      <c r="F832" s="103"/>
      <c r="G832" s="111"/>
    </row>
    <row r="833" spans="6:7">
      <c r="F833" s="103"/>
      <c r="G833" s="111"/>
    </row>
    <row r="834" spans="6:7">
      <c r="F834" s="103"/>
      <c r="G834" s="111"/>
    </row>
    <row r="835" spans="6:7">
      <c r="F835" s="103"/>
      <c r="G835" s="111"/>
    </row>
    <row r="836" spans="6:7">
      <c r="F836" s="103"/>
      <c r="G836" s="111"/>
    </row>
    <row r="837" spans="6:7">
      <c r="F837" s="103"/>
      <c r="G837" s="111"/>
    </row>
    <row r="838" spans="6:7">
      <c r="F838" s="103"/>
      <c r="G838" s="111"/>
    </row>
    <row r="839" spans="6:7">
      <c r="F839" s="103"/>
      <c r="G839" s="111"/>
    </row>
    <row r="840" spans="6:7">
      <c r="F840" s="103"/>
      <c r="G840" s="111"/>
    </row>
    <row r="841" spans="6:7">
      <c r="F841" s="103"/>
      <c r="G841" s="111"/>
    </row>
    <row r="842" spans="6:7">
      <c r="F842" s="103"/>
      <c r="G842" s="111"/>
    </row>
    <row r="843" spans="6:7">
      <c r="F843" s="103"/>
      <c r="G843" s="111"/>
    </row>
    <row r="844" spans="6:7">
      <c r="F844" s="103"/>
      <c r="G844" s="111"/>
    </row>
    <row r="845" spans="6:7">
      <c r="F845" s="103"/>
      <c r="G845" s="111"/>
    </row>
    <row r="846" spans="6:7">
      <c r="F846" s="103"/>
      <c r="G846" s="111"/>
    </row>
    <row r="847" spans="6:7">
      <c r="F847" s="103"/>
      <c r="G847" s="111"/>
    </row>
    <row r="848" spans="6:7">
      <c r="F848" s="103"/>
      <c r="G848" s="111"/>
    </row>
    <row r="849" spans="6:7">
      <c r="F849" s="103"/>
      <c r="G849" s="111"/>
    </row>
    <row r="850" spans="6:7">
      <c r="F850" s="103"/>
      <c r="G850" s="111"/>
    </row>
    <row r="851" spans="6:7">
      <c r="F851" s="103"/>
      <c r="G851" s="111"/>
    </row>
    <row r="852" spans="6:7">
      <c r="F852" s="103"/>
      <c r="G852" s="111"/>
    </row>
    <row r="853" spans="6:7">
      <c r="F853" s="103"/>
      <c r="G853" s="111"/>
    </row>
    <row r="854" spans="6:7">
      <c r="F854" s="103"/>
      <c r="G854" s="111"/>
    </row>
    <row r="855" spans="6:7">
      <c r="F855" s="103"/>
      <c r="G855" s="111"/>
    </row>
    <row r="856" spans="6:7">
      <c r="F856" s="103"/>
      <c r="G856" s="111"/>
    </row>
    <row r="857" spans="6:7">
      <c r="F857" s="103"/>
      <c r="G857" s="111"/>
    </row>
    <row r="858" spans="6:7">
      <c r="F858" s="103"/>
      <c r="G858" s="111"/>
    </row>
    <row r="859" spans="6:7">
      <c r="F859" s="103"/>
      <c r="G859" s="111"/>
    </row>
    <row r="860" spans="6:7">
      <c r="F860" s="103"/>
      <c r="G860" s="111"/>
    </row>
    <row r="861" spans="6:7">
      <c r="F861" s="103"/>
      <c r="G861" s="111"/>
    </row>
    <row r="862" spans="6:7">
      <c r="F862" s="103"/>
      <c r="G862" s="111"/>
    </row>
    <row r="863" spans="6:7">
      <c r="F863" s="103"/>
      <c r="G863" s="111"/>
    </row>
    <row r="864" spans="6:7">
      <c r="F864" s="103"/>
      <c r="G864" s="111"/>
    </row>
    <row r="865" spans="6:7">
      <c r="F865" s="103"/>
      <c r="G865" s="111"/>
    </row>
    <row r="866" spans="6:7">
      <c r="F866" s="103"/>
      <c r="G866" s="111"/>
    </row>
    <row r="867" spans="6:7">
      <c r="F867" s="103"/>
      <c r="G867" s="111"/>
    </row>
    <row r="868" spans="6:7">
      <c r="F868" s="103"/>
      <c r="G868" s="111"/>
    </row>
    <row r="869" spans="6:7">
      <c r="F869" s="103"/>
      <c r="G869" s="111"/>
    </row>
    <row r="870" spans="6:7">
      <c r="F870" s="103"/>
      <c r="G870" s="111"/>
    </row>
    <row r="871" spans="6:7">
      <c r="F871" s="103"/>
      <c r="G871" s="111"/>
    </row>
    <row r="872" spans="6:7">
      <c r="F872" s="103"/>
      <c r="G872" s="111"/>
    </row>
    <row r="873" spans="6:7">
      <c r="F873" s="103"/>
      <c r="G873" s="111"/>
    </row>
    <row r="874" spans="6:7">
      <c r="F874" s="103"/>
      <c r="G874" s="111"/>
    </row>
    <row r="875" spans="6:7">
      <c r="F875" s="103"/>
      <c r="G875" s="111"/>
    </row>
    <row r="876" spans="6:7">
      <c r="F876" s="103"/>
      <c r="G876" s="111"/>
    </row>
    <row r="877" spans="6:7">
      <c r="F877" s="103"/>
      <c r="G877" s="111"/>
    </row>
    <row r="878" spans="6:7">
      <c r="F878" s="103"/>
      <c r="G878" s="111"/>
    </row>
    <row r="879" spans="6:7">
      <c r="F879" s="103"/>
      <c r="G879" s="111"/>
    </row>
    <row r="880" spans="6:7">
      <c r="F880" s="103"/>
      <c r="G880" s="111"/>
    </row>
    <row r="881" spans="6:7">
      <c r="F881" s="103"/>
      <c r="G881" s="111"/>
    </row>
    <row r="882" spans="6:7">
      <c r="F882" s="103"/>
      <c r="G882" s="111"/>
    </row>
    <row r="883" spans="6:7">
      <c r="F883" s="103"/>
      <c r="G883" s="111"/>
    </row>
    <row r="884" spans="6:7">
      <c r="F884" s="103"/>
      <c r="G884" s="111"/>
    </row>
    <row r="885" spans="6:7">
      <c r="F885" s="103"/>
      <c r="G885" s="111"/>
    </row>
    <row r="886" spans="6:7">
      <c r="F886" s="103"/>
      <c r="G886" s="111"/>
    </row>
    <row r="887" spans="6:7">
      <c r="F887" s="103"/>
      <c r="G887" s="111"/>
    </row>
    <row r="888" spans="6:7">
      <c r="F888" s="103"/>
      <c r="G888" s="111"/>
    </row>
    <row r="889" spans="6:7">
      <c r="F889" s="103"/>
      <c r="G889" s="111"/>
    </row>
    <row r="890" spans="6:7">
      <c r="F890" s="103"/>
      <c r="G890" s="111"/>
    </row>
    <row r="891" spans="6:7">
      <c r="F891" s="103"/>
      <c r="G891" s="111"/>
    </row>
    <row r="892" spans="6:7">
      <c r="F892" s="103"/>
      <c r="G892" s="111"/>
    </row>
    <row r="893" spans="6:7">
      <c r="F893" s="103"/>
      <c r="G893" s="111"/>
    </row>
    <row r="894" spans="6:7">
      <c r="F894" s="103"/>
      <c r="G894" s="111"/>
    </row>
    <row r="895" spans="6:7">
      <c r="F895" s="103"/>
      <c r="G895" s="111"/>
    </row>
    <row r="896" spans="6:7">
      <c r="F896" s="103"/>
      <c r="G896" s="111"/>
    </row>
    <row r="897" spans="6:7">
      <c r="F897" s="103"/>
      <c r="G897" s="111"/>
    </row>
    <row r="898" spans="6:7">
      <c r="F898" s="103"/>
      <c r="G898" s="111"/>
    </row>
    <row r="899" spans="6:7">
      <c r="F899" s="103"/>
      <c r="G899" s="111"/>
    </row>
    <row r="900" spans="6:7">
      <c r="F900" s="103"/>
      <c r="G900" s="111"/>
    </row>
    <row r="901" spans="6:7">
      <c r="F901" s="103"/>
      <c r="G901" s="111"/>
    </row>
    <row r="902" spans="6:7">
      <c r="F902" s="103"/>
      <c r="G902" s="111"/>
    </row>
    <row r="903" spans="6:7">
      <c r="F903" s="103"/>
      <c r="G903" s="111"/>
    </row>
    <row r="904" spans="6:7">
      <c r="F904" s="103"/>
      <c r="G904" s="111"/>
    </row>
    <row r="905" spans="6:7">
      <c r="F905" s="103"/>
      <c r="G905" s="111"/>
    </row>
    <row r="906" spans="6:7">
      <c r="F906" s="103"/>
      <c r="G906" s="111"/>
    </row>
    <row r="907" spans="6:7">
      <c r="F907" s="103"/>
      <c r="G907" s="111"/>
    </row>
    <row r="908" spans="6:7">
      <c r="F908" s="103"/>
      <c r="G908" s="111"/>
    </row>
    <row r="909" spans="6:7">
      <c r="F909" s="103"/>
      <c r="G909" s="111"/>
    </row>
    <row r="910" spans="6:7">
      <c r="F910" s="103"/>
      <c r="G910" s="111"/>
    </row>
    <row r="911" spans="6:7">
      <c r="F911" s="103"/>
      <c r="G911" s="111"/>
    </row>
    <row r="912" spans="6:7">
      <c r="F912" s="103"/>
      <c r="G912" s="111"/>
    </row>
    <row r="913" spans="6:7">
      <c r="F913" s="103"/>
      <c r="G913" s="111"/>
    </row>
    <row r="914" spans="6:7">
      <c r="F914" s="103"/>
      <c r="G914" s="111"/>
    </row>
    <row r="915" spans="6:7">
      <c r="F915" s="103"/>
      <c r="G915" s="111"/>
    </row>
    <row r="916" spans="6:7">
      <c r="F916" s="103"/>
      <c r="G916" s="111"/>
    </row>
    <row r="917" spans="6:7">
      <c r="F917" s="103"/>
      <c r="G917" s="111"/>
    </row>
    <row r="918" spans="6:7">
      <c r="F918" s="103"/>
      <c r="G918" s="111"/>
    </row>
    <row r="919" spans="6:7">
      <c r="F919" s="103"/>
      <c r="G919" s="111"/>
    </row>
    <row r="920" spans="6:7">
      <c r="F920" s="103"/>
      <c r="G920" s="111"/>
    </row>
    <row r="921" spans="6:7">
      <c r="F921" s="103"/>
      <c r="G921" s="111"/>
    </row>
    <row r="922" spans="6:7">
      <c r="F922" s="103"/>
      <c r="G922" s="111"/>
    </row>
    <row r="923" spans="6:7">
      <c r="F923" s="103"/>
      <c r="G923" s="111"/>
    </row>
    <row r="924" spans="6:7">
      <c r="F924" s="103"/>
      <c r="G924" s="111"/>
    </row>
    <row r="925" spans="6:7">
      <c r="F925" s="103"/>
      <c r="G925" s="111"/>
    </row>
    <row r="926" spans="6:7">
      <c r="F926" s="103"/>
      <c r="G926" s="111"/>
    </row>
    <row r="927" spans="6:7">
      <c r="F927" s="103"/>
      <c r="G927" s="111"/>
    </row>
    <row r="928" spans="6:7">
      <c r="F928" s="103"/>
      <c r="G928" s="111"/>
    </row>
    <row r="929" spans="6:7">
      <c r="F929" s="103"/>
      <c r="G929" s="111"/>
    </row>
    <row r="930" spans="6:7">
      <c r="F930" s="103"/>
      <c r="G930" s="111"/>
    </row>
    <row r="931" spans="6:7">
      <c r="F931" s="103"/>
      <c r="G931" s="111"/>
    </row>
    <row r="932" spans="6:7">
      <c r="F932" s="103"/>
      <c r="G932" s="111"/>
    </row>
    <row r="933" spans="6:7">
      <c r="F933" s="103"/>
      <c r="G933" s="111"/>
    </row>
    <row r="934" spans="6:7">
      <c r="F934" s="103"/>
      <c r="G934" s="111"/>
    </row>
    <row r="935" spans="6:7">
      <c r="F935" s="103"/>
      <c r="G935" s="111"/>
    </row>
    <row r="936" spans="6:7">
      <c r="F936" s="103"/>
      <c r="G936" s="111"/>
    </row>
    <row r="937" spans="6:7">
      <c r="F937" s="103"/>
      <c r="G937" s="111"/>
    </row>
    <row r="938" spans="6:7">
      <c r="F938" s="103"/>
      <c r="G938" s="111"/>
    </row>
    <row r="939" spans="6:7">
      <c r="F939" s="103"/>
      <c r="G939" s="111"/>
    </row>
    <row r="940" spans="6:7">
      <c r="F940" s="103"/>
      <c r="G940" s="111"/>
    </row>
    <row r="941" spans="6:7">
      <c r="F941" s="103"/>
      <c r="G941" s="111"/>
    </row>
    <row r="942" spans="6:7">
      <c r="F942" s="103"/>
      <c r="G942" s="111"/>
    </row>
    <row r="943" spans="6:7">
      <c r="F943" s="103"/>
      <c r="G943" s="111"/>
    </row>
    <row r="944" spans="6:7">
      <c r="F944" s="103"/>
      <c r="G944" s="111"/>
    </row>
    <row r="945" spans="6:7">
      <c r="F945" s="103"/>
      <c r="G945" s="111"/>
    </row>
    <row r="946" spans="6:7">
      <c r="F946" s="103"/>
      <c r="G946" s="111"/>
    </row>
    <row r="947" spans="6:7">
      <c r="F947" s="103"/>
      <c r="G947" s="111"/>
    </row>
    <row r="948" spans="6:7">
      <c r="F948" s="103"/>
      <c r="G948" s="111"/>
    </row>
    <row r="949" spans="6:7">
      <c r="F949" s="103"/>
      <c r="G949" s="111"/>
    </row>
    <row r="950" spans="6:7">
      <c r="F950" s="103"/>
      <c r="G950" s="111"/>
    </row>
    <row r="951" spans="6:7">
      <c r="F951" s="103"/>
      <c r="G951" s="111"/>
    </row>
    <row r="952" spans="6:7">
      <c r="F952" s="103"/>
      <c r="G952" s="111"/>
    </row>
    <row r="953" spans="6:7">
      <c r="F953" s="103"/>
      <c r="G953" s="111"/>
    </row>
    <row r="954" spans="6:7">
      <c r="F954" s="103"/>
      <c r="G954" s="111"/>
    </row>
    <row r="955" spans="6:7">
      <c r="F955" s="103"/>
      <c r="G955" s="111"/>
    </row>
    <row r="956" spans="6:7">
      <c r="F956" s="103"/>
      <c r="G956" s="111"/>
    </row>
    <row r="957" spans="6:7">
      <c r="F957" s="103"/>
      <c r="G957" s="111"/>
    </row>
    <row r="958" spans="6:7">
      <c r="F958" s="103"/>
      <c r="G958" s="111"/>
    </row>
    <row r="959" spans="6:7">
      <c r="F959" s="103"/>
      <c r="G959" s="111"/>
    </row>
    <row r="960" spans="6:7">
      <c r="F960" s="103"/>
      <c r="G960" s="111"/>
    </row>
    <row r="961" spans="6:7">
      <c r="F961" s="103"/>
      <c r="G961" s="111"/>
    </row>
    <row r="962" spans="6:7">
      <c r="F962" s="103"/>
      <c r="G962" s="111"/>
    </row>
    <row r="963" spans="6:7">
      <c r="F963" s="103"/>
      <c r="G963" s="111"/>
    </row>
    <row r="964" spans="6:7">
      <c r="F964" s="103"/>
      <c r="G964" s="111"/>
    </row>
    <row r="965" spans="6:7">
      <c r="F965" s="103"/>
      <c r="G965" s="111"/>
    </row>
    <row r="966" spans="6:7">
      <c r="F966" s="103"/>
      <c r="G966" s="111"/>
    </row>
    <row r="967" spans="6:7">
      <c r="F967" s="103"/>
      <c r="G967" s="111"/>
    </row>
    <row r="968" spans="6:7">
      <c r="F968" s="103"/>
      <c r="G968" s="111"/>
    </row>
    <row r="969" spans="6:7">
      <c r="F969" s="103"/>
      <c r="G969" s="111"/>
    </row>
    <row r="970" spans="6:7">
      <c r="F970" s="103"/>
      <c r="G970" s="111"/>
    </row>
    <row r="971" spans="6:7">
      <c r="F971" s="103"/>
      <c r="G971" s="111"/>
    </row>
    <row r="972" spans="6:7">
      <c r="F972" s="103"/>
      <c r="G972" s="111"/>
    </row>
    <row r="973" spans="6:7">
      <c r="F973" s="103"/>
      <c r="G973" s="111"/>
    </row>
    <row r="974" spans="6:7">
      <c r="F974" s="103"/>
      <c r="G974" s="111"/>
    </row>
    <row r="975" spans="6:7">
      <c r="F975" s="103"/>
      <c r="G975" s="111"/>
    </row>
    <row r="976" spans="6:7">
      <c r="F976" s="103"/>
      <c r="G976" s="111"/>
    </row>
    <row r="977" spans="6:7">
      <c r="F977" s="103"/>
      <c r="G977" s="111"/>
    </row>
    <row r="978" spans="6:7">
      <c r="F978" s="103"/>
      <c r="G978" s="111"/>
    </row>
    <row r="979" spans="6:7">
      <c r="F979" s="103"/>
      <c r="G979" s="111"/>
    </row>
    <row r="980" spans="6:7">
      <c r="F980" s="103"/>
      <c r="G980" s="111"/>
    </row>
    <row r="981" spans="6:7">
      <c r="F981" s="103"/>
      <c r="G981" s="111"/>
    </row>
    <row r="982" spans="6:7">
      <c r="F982" s="103"/>
      <c r="G982" s="111"/>
    </row>
    <row r="983" spans="6:7">
      <c r="F983" s="103"/>
      <c r="G983" s="111"/>
    </row>
    <row r="984" spans="6:7">
      <c r="F984" s="103"/>
      <c r="G984" s="111"/>
    </row>
    <row r="985" spans="6:7">
      <c r="F985" s="103"/>
      <c r="G985" s="111"/>
    </row>
    <row r="986" spans="6:7">
      <c r="F986" s="103"/>
      <c r="G986" s="111"/>
    </row>
    <row r="987" spans="6:7">
      <c r="F987" s="103"/>
      <c r="G987" s="111"/>
    </row>
    <row r="988" spans="6:7">
      <c r="F988" s="103"/>
      <c r="G988" s="111"/>
    </row>
    <row r="989" spans="6:7">
      <c r="F989" s="103"/>
      <c r="G989" s="111"/>
    </row>
    <row r="990" spans="6:7">
      <c r="F990" s="103"/>
      <c r="G990" s="111"/>
    </row>
    <row r="991" spans="6:7">
      <c r="F991" s="103"/>
      <c r="G991" s="111"/>
    </row>
    <row r="992" spans="6:7">
      <c r="F992" s="103"/>
      <c r="G992" s="111"/>
    </row>
    <row r="993" spans="6:7">
      <c r="F993" s="103"/>
      <c r="G993" s="111"/>
    </row>
    <row r="994" spans="6:7">
      <c r="F994" s="103"/>
      <c r="G994" s="111"/>
    </row>
    <row r="995" spans="6:7">
      <c r="F995" s="103"/>
      <c r="G995" s="111"/>
    </row>
    <row r="996" spans="6:7">
      <c r="F996" s="103"/>
      <c r="G996" s="111"/>
    </row>
    <row r="997" spans="6:7">
      <c r="F997" s="103"/>
      <c r="G997" s="111"/>
    </row>
    <row r="998" spans="6:7">
      <c r="F998" s="103"/>
      <c r="G998" s="111"/>
    </row>
    <row r="999" spans="6:7">
      <c r="F999" s="103"/>
      <c r="G999" s="111"/>
    </row>
    <row r="1000" spans="6:7">
      <c r="F1000" s="103"/>
      <c r="G1000" s="111"/>
    </row>
    <row r="1001" spans="6:7">
      <c r="F1001" s="103"/>
      <c r="G1001" s="111"/>
    </row>
    <row r="1002" spans="6:7">
      <c r="F1002" s="103"/>
      <c r="G1002" s="111"/>
    </row>
    <row r="1003" spans="6:7">
      <c r="F1003" s="103"/>
      <c r="G1003" s="111"/>
    </row>
    <row r="1004" spans="6:7">
      <c r="F1004" s="103"/>
      <c r="G1004" s="111"/>
    </row>
    <row r="1005" spans="6:7">
      <c r="F1005" s="103"/>
      <c r="G1005" s="111"/>
    </row>
    <row r="1006" spans="6:7">
      <c r="F1006" s="103"/>
      <c r="G1006" s="111"/>
    </row>
    <row r="1007" spans="6:7">
      <c r="F1007" s="103"/>
      <c r="G1007" s="111"/>
    </row>
    <row r="1008" spans="6:7">
      <c r="F1008" s="103"/>
      <c r="G1008" s="111"/>
    </row>
    <row r="1009" spans="6:7">
      <c r="F1009" s="103"/>
      <c r="G1009" s="111"/>
    </row>
    <row r="1010" spans="6:7">
      <c r="F1010" s="103"/>
      <c r="G1010" s="111"/>
    </row>
    <row r="1011" spans="6:7">
      <c r="F1011" s="103"/>
      <c r="G1011" s="111"/>
    </row>
    <row r="1012" spans="6:7">
      <c r="F1012" s="103"/>
      <c r="G1012" s="111"/>
    </row>
    <row r="1013" spans="6:7">
      <c r="F1013" s="103"/>
      <c r="G1013" s="111"/>
    </row>
    <row r="1014" spans="6:7">
      <c r="F1014" s="103"/>
      <c r="G1014" s="111"/>
    </row>
    <row r="1015" spans="6:7">
      <c r="F1015" s="103"/>
      <c r="G1015" s="111"/>
    </row>
    <row r="1016" spans="6:7">
      <c r="F1016" s="103"/>
      <c r="G1016" s="111"/>
    </row>
    <row r="1017" spans="6:7">
      <c r="F1017" s="103"/>
      <c r="G1017" s="111"/>
    </row>
    <row r="1018" spans="6:7">
      <c r="F1018" s="103"/>
      <c r="G1018" s="111"/>
    </row>
    <row r="1019" spans="6:7">
      <c r="F1019" s="103"/>
      <c r="G1019" s="111"/>
    </row>
    <row r="1020" spans="6:7">
      <c r="F1020" s="103"/>
      <c r="G1020" s="111"/>
    </row>
    <row r="1021" spans="6:7">
      <c r="F1021" s="103"/>
      <c r="G1021" s="111"/>
    </row>
    <row r="1022" spans="6:7">
      <c r="F1022" s="103"/>
      <c r="G1022" s="111"/>
    </row>
    <row r="1023" spans="6:7">
      <c r="F1023" s="103"/>
      <c r="G1023" s="111"/>
    </row>
    <row r="1024" spans="6:7">
      <c r="F1024" s="103"/>
      <c r="G1024" s="111"/>
    </row>
    <row r="1025" spans="6:7">
      <c r="F1025" s="103"/>
      <c r="G1025" s="111"/>
    </row>
    <row r="1026" spans="6:7">
      <c r="F1026" s="103"/>
      <c r="G1026" s="111"/>
    </row>
    <row r="1027" spans="6:7">
      <c r="F1027" s="103"/>
      <c r="G1027" s="111"/>
    </row>
    <row r="1028" spans="6:7">
      <c r="F1028" s="103"/>
      <c r="G1028" s="111"/>
    </row>
    <row r="1029" spans="6:7">
      <c r="F1029" s="103"/>
      <c r="G1029" s="111"/>
    </row>
    <row r="1030" spans="6:7">
      <c r="F1030" s="103"/>
      <c r="G1030" s="111"/>
    </row>
    <row r="1031" spans="6:7">
      <c r="F1031" s="103"/>
      <c r="G1031" s="111"/>
    </row>
    <row r="1032" spans="6:7">
      <c r="F1032" s="103"/>
      <c r="G1032" s="111"/>
    </row>
    <row r="1033" spans="6:7">
      <c r="F1033" s="103"/>
      <c r="G1033" s="111"/>
    </row>
    <row r="1034" spans="6:7">
      <c r="F1034" s="103"/>
      <c r="G1034" s="111"/>
    </row>
    <row r="1035" spans="6:7">
      <c r="F1035" s="103"/>
      <c r="G1035" s="111"/>
    </row>
    <row r="1036" spans="6:7">
      <c r="F1036" s="103"/>
      <c r="G1036" s="111"/>
    </row>
    <row r="1037" spans="6:7">
      <c r="F1037" s="103"/>
      <c r="G1037" s="111"/>
    </row>
    <row r="1038" spans="6:7">
      <c r="F1038" s="103"/>
      <c r="G1038" s="111"/>
    </row>
    <row r="1039" spans="6:7">
      <c r="F1039" s="103"/>
      <c r="G1039" s="111"/>
    </row>
    <row r="1040" spans="6:7">
      <c r="F1040" s="103"/>
      <c r="G1040" s="111"/>
    </row>
    <row r="1041" spans="6:7">
      <c r="F1041" s="103"/>
      <c r="G1041" s="111"/>
    </row>
    <row r="1042" spans="6:7">
      <c r="F1042" s="103"/>
      <c r="G1042" s="111"/>
    </row>
    <row r="1043" spans="6:7">
      <c r="F1043" s="103"/>
      <c r="G1043" s="111"/>
    </row>
    <row r="1044" spans="6:7">
      <c r="F1044" s="103"/>
      <c r="G1044" s="111"/>
    </row>
    <row r="1045" spans="6:7">
      <c r="F1045" s="103"/>
      <c r="G1045" s="111"/>
    </row>
    <row r="1046" spans="6:7">
      <c r="F1046" s="103"/>
      <c r="G1046" s="111"/>
    </row>
    <row r="1047" spans="6:7">
      <c r="F1047" s="103"/>
      <c r="G1047" s="111"/>
    </row>
    <row r="1048" spans="6:7">
      <c r="F1048" s="103"/>
      <c r="G1048" s="111"/>
    </row>
    <row r="1049" spans="6:7">
      <c r="F1049" s="103"/>
      <c r="G1049" s="111"/>
    </row>
    <row r="1050" spans="6:7">
      <c r="F1050" s="103"/>
      <c r="G1050" s="111"/>
    </row>
    <row r="1051" spans="6:7">
      <c r="F1051" s="103"/>
      <c r="G1051" s="111"/>
    </row>
    <row r="1052" spans="6:7">
      <c r="F1052" s="103"/>
      <c r="G1052" s="111"/>
    </row>
    <row r="1053" spans="6:7">
      <c r="F1053" s="103"/>
      <c r="G1053" s="111"/>
    </row>
    <row r="1054" spans="6:7">
      <c r="F1054" s="103"/>
      <c r="G1054" s="111"/>
    </row>
    <row r="1055" spans="6:7">
      <c r="F1055" s="103"/>
      <c r="G1055" s="111"/>
    </row>
    <row r="1056" spans="6:7">
      <c r="F1056" s="103"/>
      <c r="G1056" s="111"/>
    </row>
    <row r="1057" spans="6:7">
      <c r="F1057" s="103"/>
      <c r="G1057" s="111"/>
    </row>
    <row r="1058" spans="6:7">
      <c r="F1058" s="103"/>
      <c r="G1058" s="111"/>
    </row>
    <row r="1059" spans="6:7">
      <c r="F1059" s="103"/>
      <c r="G1059" s="111"/>
    </row>
    <row r="1060" spans="6:7">
      <c r="F1060" s="103"/>
      <c r="G1060" s="111"/>
    </row>
    <row r="1061" spans="6:7">
      <c r="F1061" s="103"/>
      <c r="G1061" s="111"/>
    </row>
    <row r="1062" spans="6:7">
      <c r="F1062" s="103"/>
      <c r="G1062" s="111"/>
    </row>
    <row r="1063" spans="6:7">
      <c r="F1063" s="103"/>
      <c r="G1063" s="111"/>
    </row>
    <row r="1064" spans="6:7">
      <c r="F1064" s="103"/>
      <c r="G1064" s="111"/>
    </row>
    <row r="1065" spans="6:7">
      <c r="F1065" s="103"/>
      <c r="G1065" s="111"/>
    </row>
    <row r="1066" spans="6:7">
      <c r="F1066" s="103"/>
      <c r="G1066" s="111"/>
    </row>
    <row r="1067" spans="6:7">
      <c r="F1067" s="103"/>
      <c r="G1067" s="111"/>
    </row>
    <row r="1068" spans="6:7">
      <c r="F1068" s="103"/>
      <c r="G1068" s="111"/>
    </row>
    <row r="1069" spans="6:7">
      <c r="F1069" s="103"/>
      <c r="G1069" s="111"/>
    </row>
    <row r="1070" spans="6:7">
      <c r="F1070" s="103"/>
      <c r="G1070" s="111"/>
    </row>
    <row r="1071" spans="6:7">
      <c r="F1071" s="103"/>
      <c r="G1071" s="111"/>
    </row>
    <row r="1072" spans="6:7">
      <c r="F1072" s="103"/>
      <c r="G1072" s="111"/>
    </row>
    <row r="1073" spans="6:7">
      <c r="F1073" s="103"/>
      <c r="G1073" s="111"/>
    </row>
    <row r="1074" spans="6:7">
      <c r="F1074" s="103"/>
      <c r="G1074" s="111"/>
    </row>
    <row r="1075" spans="6:7">
      <c r="F1075" s="103"/>
      <c r="G1075" s="111"/>
    </row>
    <row r="1076" spans="6:7">
      <c r="F1076" s="103"/>
      <c r="G1076" s="111"/>
    </row>
    <row r="1077" spans="6:7">
      <c r="F1077" s="103"/>
      <c r="G1077" s="111"/>
    </row>
    <row r="1078" spans="6:7">
      <c r="F1078" s="103"/>
      <c r="G1078" s="111"/>
    </row>
    <row r="1079" spans="6:7">
      <c r="F1079" s="103"/>
      <c r="G1079" s="111"/>
    </row>
    <row r="1080" spans="6:7">
      <c r="F1080" s="103"/>
      <c r="G1080" s="111"/>
    </row>
    <row r="1081" spans="6:7">
      <c r="F1081" s="103"/>
      <c r="G1081" s="111"/>
    </row>
    <row r="1082" spans="6:7">
      <c r="F1082" s="103"/>
      <c r="G1082" s="111"/>
    </row>
    <row r="1083" spans="6:7">
      <c r="F1083" s="103"/>
      <c r="G1083" s="111"/>
    </row>
    <row r="1084" spans="6:7">
      <c r="F1084" s="103"/>
      <c r="G1084" s="111"/>
    </row>
    <row r="1085" spans="6:7">
      <c r="F1085" s="103"/>
      <c r="G1085" s="111"/>
    </row>
    <row r="1086" spans="6:7">
      <c r="F1086" s="103"/>
      <c r="G1086" s="111"/>
    </row>
    <row r="1087" spans="6:7">
      <c r="F1087" s="103"/>
      <c r="G1087" s="111"/>
    </row>
    <row r="1088" spans="6:7">
      <c r="F1088" s="103"/>
      <c r="G1088" s="111"/>
    </row>
    <row r="1089" spans="6:7">
      <c r="F1089" s="103"/>
      <c r="G1089" s="111"/>
    </row>
    <row r="1090" spans="6:7">
      <c r="F1090" s="103"/>
      <c r="G1090" s="111"/>
    </row>
    <row r="1091" spans="6:7">
      <c r="F1091" s="103"/>
      <c r="G1091" s="111"/>
    </row>
    <row r="1092" spans="6:7">
      <c r="F1092" s="103"/>
      <c r="G1092" s="111"/>
    </row>
    <row r="1093" spans="6:7">
      <c r="F1093" s="103"/>
      <c r="G1093" s="111"/>
    </row>
    <row r="1094" spans="6:7">
      <c r="F1094" s="103"/>
      <c r="G1094" s="111"/>
    </row>
    <row r="1095" spans="6:7">
      <c r="F1095" s="103"/>
      <c r="G1095" s="111"/>
    </row>
    <row r="1096" spans="6:7">
      <c r="F1096" s="103"/>
      <c r="G1096" s="111"/>
    </row>
    <row r="1097" spans="6:7">
      <c r="F1097" s="103"/>
      <c r="G1097" s="111"/>
    </row>
    <row r="1098" spans="6:7">
      <c r="F1098" s="103"/>
      <c r="G1098" s="111"/>
    </row>
    <row r="1099" spans="6:7">
      <c r="F1099" s="103"/>
      <c r="G1099" s="111"/>
    </row>
    <row r="1100" spans="6:7">
      <c r="F1100" s="103"/>
      <c r="G1100" s="111"/>
    </row>
    <row r="1101" spans="6:7">
      <c r="F1101" s="103"/>
      <c r="G1101" s="111"/>
    </row>
    <row r="1102" spans="6:7">
      <c r="F1102" s="103"/>
      <c r="G1102" s="111"/>
    </row>
    <row r="1103" spans="6:7">
      <c r="F1103" s="103"/>
      <c r="G1103" s="111"/>
    </row>
    <row r="1104" spans="6:7">
      <c r="F1104" s="103"/>
      <c r="G1104" s="111"/>
    </row>
    <row r="1105" spans="6:7">
      <c r="F1105" s="103"/>
      <c r="G1105" s="111"/>
    </row>
    <row r="1106" spans="6:7">
      <c r="F1106" s="103"/>
      <c r="G1106" s="111"/>
    </row>
    <row r="1107" spans="6:7">
      <c r="F1107" s="103"/>
      <c r="G1107" s="111"/>
    </row>
    <row r="1108" spans="6:7">
      <c r="F1108" s="103"/>
      <c r="G1108" s="111"/>
    </row>
    <row r="1109" spans="6:7">
      <c r="F1109" s="103"/>
      <c r="G1109" s="111"/>
    </row>
    <row r="1110" spans="6:7">
      <c r="F1110" s="103"/>
      <c r="G1110" s="111"/>
    </row>
    <row r="1111" spans="6:7">
      <c r="F1111" s="103"/>
      <c r="G1111" s="111"/>
    </row>
    <row r="1112" spans="6:7">
      <c r="F1112" s="103"/>
      <c r="G1112" s="111"/>
    </row>
    <row r="1113" spans="6:7">
      <c r="F1113" s="103"/>
      <c r="G1113" s="111"/>
    </row>
    <row r="1114" spans="6:7">
      <c r="F1114" s="103"/>
      <c r="G1114" s="111"/>
    </row>
    <row r="1115" spans="6:7">
      <c r="F1115" s="103"/>
      <c r="G1115" s="111"/>
    </row>
    <row r="1116" spans="6:7">
      <c r="F1116" s="103"/>
      <c r="G1116" s="111"/>
    </row>
    <row r="1117" spans="6:7">
      <c r="F1117" s="103"/>
      <c r="G1117" s="111"/>
    </row>
    <row r="1118" spans="6:7">
      <c r="F1118" s="103"/>
      <c r="G1118" s="111"/>
    </row>
    <row r="1119" spans="6:7">
      <c r="F1119" s="103"/>
      <c r="G1119" s="111"/>
    </row>
    <row r="1120" spans="6:7">
      <c r="F1120" s="103"/>
      <c r="G1120" s="111"/>
    </row>
    <row r="1121" spans="6:7">
      <c r="F1121" s="103"/>
      <c r="G1121" s="111"/>
    </row>
    <row r="1122" spans="6:7">
      <c r="F1122" s="103"/>
      <c r="G1122" s="111"/>
    </row>
    <row r="1123" spans="6:7">
      <c r="F1123" s="103"/>
      <c r="G1123" s="111"/>
    </row>
    <row r="1124" spans="6:7">
      <c r="F1124" s="103"/>
      <c r="G1124" s="111"/>
    </row>
    <row r="1125" spans="6:7">
      <c r="F1125" s="103"/>
      <c r="G1125" s="111"/>
    </row>
    <row r="1126" spans="6:7">
      <c r="F1126" s="103"/>
      <c r="G1126" s="111"/>
    </row>
    <row r="1127" spans="6:7">
      <c r="F1127" s="103"/>
      <c r="G1127" s="111"/>
    </row>
    <row r="1128" spans="6:7">
      <c r="F1128" s="103"/>
      <c r="G1128" s="111"/>
    </row>
    <row r="1129" spans="6:7">
      <c r="F1129" s="103"/>
      <c r="G1129" s="111"/>
    </row>
    <row r="1130" spans="6:7">
      <c r="F1130" s="103"/>
      <c r="G1130" s="111"/>
    </row>
    <row r="1131" spans="6:7">
      <c r="F1131" s="103"/>
      <c r="G1131" s="111"/>
    </row>
    <row r="1132" spans="6:7">
      <c r="F1132" s="103"/>
      <c r="G1132" s="111"/>
    </row>
    <row r="1133" spans="6:7">
      <c r="F1133" s="103"/>
      <c r="G1133" s="111"/>
    </row>
    <row r="1134" spans="6:7">
      <c r="F1134" s="103"/>
      <c r="G1134" s="111"/>
    </row>
    <row r="1135" spans="6:7">
      <c r="F1135" s="103"/>
      <c r="G1135" s="111"/>
    </row>
    <row r="1136" spans="6:7">
      <c r="F1136" s="103"/>
      <c r="G1136" s="111"/>
    </row>
    <row r="1137" spans="6:7">
      <c r="F1137" s="103"/>
      <c r="G1137" s="111"/>
    </row>
    <row r="1138" spans="6:7">
      <c r="F1138" s="103"/>
      <c r="G1138" s="111"/>
    </row>
    <row r="1139" spans="6:7">
      <c r="F1139" s="103"/>
      <c r="G1139" s="111"/>
    </row>
    <row r="1140" spans="6:7">
      <c r="F1140" s="103"/>
      <c r="G1140" s="111"/>
    </row>
    <row r="1141" spans="6:7">
      <c r="F1141" s="103"/>
      <c r="G1141" s="111"/>
    </row>
    <row r="1142" spans="6:7">
      <c r="F1142" s="103"/>
      <c r="G1142" s="111"/>
    </row>
    <row r="1143" spans="6:7">
      <c r="F1143" s="103"/>
      <c r="G1143" s="111"/>
    </row>
    <row r="1144" spans="6:7">
      <c r="F1144" s="103"/>
      <c r="G1144" s="111"/>
    </row>
    <row r="1145" spans="6:7">
      <c r="F1145" s="103"/>
      <c r="G1145" s="111"/>
    </row>
    <row r="1146" spans="6:7">
      <c r="F1146" s="103"/>
      <c r="G1146" s="111"/>
    </row>
    <row r="1147" spans="6:7">
      <c r="F1147" s="103"/>
      <c r="G1147" s="111"/>
    </row>
    <row r="1148" spans="6:7">
      <c r="F1148" s="103"/>
      <c r="G1148" s="111"/>
    </row>
    <row r="1149" spans="6:7">
      <c r="F1149" s="103"/>
      <c r="G1149" s="111"/>
    </row>
    <row r="1150" spans="6:7">
      <c r="F1150" s="103"/>
      <c r="G1150" s="111"/>
    </row>
    <row r="1151" spans="6:7">
      <c r="F1151" s="103"/>
      <c r="G1151" s="111"/>
    </row>
    <row r="1152" spans="6:7">
      <c r="F1152" s="103"/>
      <c r="G1152" s="111"/>
    </row>
    <row r="1153" spans="6:7">
      <c r="F1153" s="103"/>
      <c r="G1153" s="111"/>
    </row>
    <row r="1154" spans="6:7">
      <c r="F1154" s="103"/>
      <c r="G1154" s="111"/>
    </row>
    <row r="1155" spans="6:7">
      <c r="F1155" s="103"/>
      <c r="G1155" s="111"/>
    </row>
    <row r="1156" spans="6:7">
      <c r="F1156" s="103"/>
      <c r="G1156" s="111"/>
    </row>
    <row r="1157" spans="6:7">
      <c r="F1157" s="103"/>
      <c r="G1157" s="111"/>
    </row>
    <row r="1158" spans="6:7">
      <c r="F1158" s="103"/>
      <c r="G1158" s="111"/>
    </row>
    <row r="1159" spans="6:7">
      <c r="F1159" s="103"/>
      <c r="G1159" s="111"/>
    </row>
    <row r="1160" spans="6:7">
      <c r="F1160" s="103"/>
      <c r="G1160" s="111"/>
    </row>
    <row r="1161" spans="6:7">
      <c r="F1161" s="103"/>
      <c r="G1161" s="111"/>
    </row>
    <row r="1162" spans="6:7">
      <c r="F1162" s="103"/>
      <c r="G1162" s="111"/>
    </row>
    <row r="1163" spans="6:7">
      <c r="F1163" s="103"/>
      <c r="G1163" s="111"/>
    </row>
    <row r="1164" spans="6:7">
      <c r="F1164" s="103"/>
      <c r="G1164" s="111"/>
    </row>
    <row r="1165" spans="6:7">
      <c r="F1165" s="103"/>
      <c r="G1165" s="111"/>
    </row>
    <row r="1166" spans="6:7">
      <c r="F1166" s="103"/>
      <c r="G1166" s="111"/>
    </row>
    <row r="1167" spans="6:7">
      <c r="F1167" s="103"/>
      <c r="G1167" s="111"/>
    </row>
    <row r="1168" spans="6:7">
      <c r="F1168" s="103"/>
      <c r="G1168" s="111"/>
    </row>
    <row r="1169" spans="6:7">
      <c r="F1169" s="103"/>
      <c r="G1169" s="111"/>
    </row>
    <row r="1170" spans="6:7">
      <c r="F1170" s="103"/>
      <c r="G1170" s="111"/>
    </row>
    <row r="1171" spans="6:7">
      <c r="F1171" s="103"/>
      <c r="G1171" s="111"/>
    </row>
    <row r="1172" spans="6:7">
      <c r="F1172" s="103"/>
      <c r="G1172" s="111"/>
    </row>
    <row r="1173" spans="6:7">
      <c r="F1173" s="103"/>
      <c r="G1173" s="111"/>
    </row>
    <row r="1174" spans="6:7">
      <c r="F1174" s="103"/>
      <c r="G1174" s="111"/>
    </row>
    <row r="1175" spans="6:7">
      <c r="F1175" s="103"/>
      <c r="G1175" s="111"/>
    </row>
    <row r="1176" spans="6:7">
      <c r="F1176" s="103"/>
      <c r="G1176" s="111"/>
    </row>
    <row r="1177" spans="6:7">
      <c r="F1177" s="103"/>
      <c r="G1177" s="111"/>
    </row>
    <row r="1178" spans="6:7">
      <c r="F1178" s="103"/>
      <c r="G1178" s="111"/>
    </row>
    <row r="1179" spans="6:7">
      <c r="F1179" s="103"/>
      <c r="G1179" s="111"/>
    </row>
    <row r="1180" spans="6:7">
      <c r="F1180" s="103"/>
      <c r="G1180" s="111"/>
    </row>
    <row r="1181" spans="6:7">
      <c r="F1181" s="103"/>
      <c r="G1181" s="111"/>
    </row>
    <row r="1182" spans="6:7">
      <c r="F1182" s="103"/>
      <c r="G1182" s="111"/>
    </row>
    <row r="1183" spans="6:7">
      <c r="F1183" s="103"/>
      <c r="G1183" s="111"/>
    </row>
    <row r="1184" spans="6:7">
      <c r="F1184" s="103"/>
      <c r="G1184" s="111"/>
    </row>
    <row r="1185" spans="6:7">
      <c r="F1185" s="103"/>
      <c r="G1185" s="111"/>
    </row>
    <row r="1186" spans="6:7">
      <c r="F1186" s="103"/>
      <c r="G1186" s="111"/>
    </row>
    <row r="1187" spans="6:7">
      <c r="F1187" s="103"/>
      <c r="G1187" s="111"/>
    </row>
    <row r="1188" spans="6:7">
      <c r="F1188" s="103"/>
      <c r="G1188" s="111"/>
    </row>
    <row r="1189" spans="6:7">
      <c r="F1189" s="103"/>
      <c r="G1189" s="111"/>
    </row>
    <row r="1190" spans="6:7">
      <c r="F1190" s="103"/>
      <c r="G1190" s="111"/>
    </row>
    <row r="1191" spans="6:7">
      <c r="F1191" s="103"/>
      <c r="G1191" s="111"/>
    </row>
    <row r="1192" spans="6:7">
      <c r="F1192" s="103"/>
      <c r="G1192" s="111"/>
    </row>
    <row r="1193" spans="6:7">
      <c r="F1193" s="103"/>
      <c r="G1193" s="111"/>
    </row>
    <row r="1194" spans="6:7">
      <c r="F1194" s="103"/>
      <c r="G1194" s="111"/>
    </row>
    <row r="1195" spans="6:7">
      <c r="F1195" s="103"/>
      <c r="G1195" s="111"/>
    </row>
    <row r="1196" spans="6:7">
      <c r="F1196" s="103"/>
      <c r="G1196" s="111"/>
    </row>
    <row r="1197" spans="6:7">
      <c r="F1197" s="103"/>
      <c r="G1197" s="111"/>
    </row>
    <row r="1198" spans="6:7">
      <c r="F1198" s="103"/>
      <c r="G1198" s="111"/>
    </row>
    <row r="1199" spans="6:7">
      <c r="F1199" s="103"/>
      <c r="G1199" s="111"/>
    </row>
    <row r="1200" spans="6:7">
      <c r="F1200" s="103"/>
      <c r="G1200" s="111"/>
    </row>
    <row r="1201" spans="6:7">
      <c r="F1201" s="103"/>
      <c r="G1201" s="111"/>
    </row>
    <row r="1202" spans="6:7">
      <c r="F1202" s="103"/>
      <c r="G1202" s="111"/>
    </row>
    <row r="1203" spans="6:7">
      <c r="F1203" s="103"/>
      <c r="G1203" s="111"/>
    </row>
    <row r="1204" spans="6:7">
      <c r="F1204" s="103"/>
      <c r="G1204" s="111"/>
    </row>
    <row r="1205" spans="6:7">
      <c r="F1205" s="103"/>
      <c r="G1205" s="111"/>
    </row>
    <row r="1206" spans="6:7">
      <c r="F1206" s="103"/>
      <c r="G1206" s="111"/>
    </row>
    <row r="1207" spans="6:7">
      <c r="F1207" s="103"/>
      <c r="G1207" s="111"/>
    </row>
    <row r="1208" spans="6:7">
      <c r="F1208" s="103"/>
      <c r="G1208" s="111"/>
    </row>
    <row r="1209" spans="6:7">
      <c r="F1209" s="103"/>
      <c r="G1209" s="111"/>
    </row>
    <row r="1210" spans="6:7">
      <c r="F1210" s="103"/>
      <c r="G1210" s="111"/>
    </row>
    <row r="1211" spans="6:7">
      <c r="F1211" s="103"/>
      <c r="G1211" s="111"/>
    </row>
    <row r="1212" spans="6:7">
      <c r="F1212" s="103"/>
      <c r="G1212" s="111"/>
    </row>
    <row r="1213" spans="6:7">
      <c r="F1213" s="103"/>
      <c r="G1213" s="111"/>
    </row>
    <row r="1214" spans="6:7">
      <c r="F1214" s="103"/>
      <c r="G1214" s="111"/>
    </row>
    <row r="1215" spans="6:7">
      <c r="F1215" s="103"/>
      <c r="G1215" s="111"/>
    </row>
    <row r="1216" spans="6:7">
      <c r="F1216" s="103"/>
      <c r="G1216" s="111"/>
    </row>
    <row r="1217" spans="6:7">
      <c r="F1217" s="103"/>
      <c r="G1217" s="111"/>
    </row>
    <row r="1218" spans="6:7">
      <c r="F1218" s="103"/>
      <c r="G1218" s="111"/>
    </row>
    <row r="1219" spans="6:7">
      <c r="F1219" s="103"/>
      <c r="G1219" s="111"/>
    </row>
    <row r="1220" spans="6:7">
      <c r="F1220" s="103"/>
      <c r="G1220" s="111"/>
    </row>
    <row r="1221" spans="6:7">
      <c r="F1221" s="103"/>
      <c r="G1221" s="111"/>
    </row>
    <row r="1222" spans="6:7">
      <c r="F1222" s="103"/>
      <c r="G1222" s="111"/>
    </row>
    <row r="1223" spans="6:7">
      <c r="F1223" s="103"/>
      <c r="G1223" s="111"/>
    </row>
    <row r="1224" spans="6:7">
      <c r="F1224" s="103"/>
      <c r="G1224" s="111"/>
    </row>
    <row r="1225" spans="6:7">
      <c r="F1225" s="103"/>
      <c r="G1225" s="111"/>
    </row>
    <row r="1226" spans="6:7">
      <c r="F1226" s="103"/>
      <c r="G1226" s="111"/>
    </row>
    <row r="1227" spans="6:7">
      <c r="F1227" s="103"/>
      <c r="G1227" s="111"/>
    </row>
    <row r="1228" spans="6:7">
      <c r="F1228" s="103"/>
      <c r="G1228" s="111"/>
    </row>
    <row r="1229" spans="6:7">
      <c r="F1229" s="103"/>
      <c r="G1229" s="111"/>
    </row>
    <row r="1230" spans="6:7">
      <c r="F1230" s="103"/>
      <c r="G1230" s="111"/>
    </row>
    <row r="1231" spans="6:7">
      <c r="F1231" s="103"/>
      <c r="G1231" s="111"/>
    </row>
    <row r="1232" spans="6:7">
      <c r="F1232" s="103"/>
      <c r="G1232" s="111"/>
    </row>
    <row r="1233" spans="6:7">
      <c r="F1233" s="103"/>
      <c r="G1233" s="111"/>
    </row>
    <row r="1234" spans="6:7">
      <c r="F1234" s="103"/>
      <c r="G1234" s="111"/>
    </row>
    <row r="1235" spans="6:7">
      <c r="F1235" s="103"/>
      <c r="G1235" s="111"/>
    </row>
    <row r="1236" spans="6:7">
      <c r="F1236" s="103"/>
      <c r="G1236" s="111"/>
    </row>
    <row r="1237" spans="6:7">
      <c r="F1237" s="103"/>
      <c r="G1237" s="111"/>
    </row>
    <row r="1238" spans="6:7">
      <c r="F1238" s="103"/>
      <c r="G1238" s="111"/>
    </row>
    <row r="1239" spans="6:7">
      <c r="F1239" s="103"/>
      <c r="G1239" s="111"/>
    </row>
    <row r="1240" spans="6:7">
      <c r="F1240" s="103"/>
      <c r="G1240" s="111"/>
    </row>
    <row r="1241" spans="6:7">
      <c r="F1241" s="103"/>
      <c r="G1241" s="111"/>
    </row>
    <row r="1242" spans="6:7">
      <c r="F1242" s="103"/>
      <c r="G1242" s="111"/>
    </row>
    <row r="1243" spans="6:7">
      <c r="F1243" s="103"/>
      <c r="G1243" s="111"/>
    </row>
    <row r="1244" spans="6:7">
      <c r="F1244" s="103"/>
      <c r="G1244" s="111"/>
    </row>
    <row r="1245" spans="6:7">
      <c r="F1245" s="103"/>
      <c r="G1245" s="111"/>
    </row>
    <row r="1246" spans="6:7">
      <c r="F1246" s="103"/>
      <c r="G1246" s="111"/>
    </row>
    <row r="1247" spans="6:7">
      <c r="F1247" s="103"/>
      <c r="G1247" s="111"/>
    </row>
    <row r="1248" spans="6:7">
      <c r="F1248" s="103"/>
      <c r="G1248" s="111"/>
    </row>
    <row r="1249" spans="6:7">
      <c r="F1249" s="103"/>
      <c r="G1249" s="111"/>
    </row>
    <row r="1250" spans="6:7">
      <c r="F1250" s="103"/>
      <c r="G1250" s="111"/>
    </row>
    <row r="1251" spans="6:7">
      <c r="F1251" s="103"/>
      <c r="G1251" s="111"/>
    </row>
    <row r="1252" spans="6:7">
      <c r="F1252" s="103"/>
      <c r="G1252" s="111"/>
    </row>
    <row r="1253" spans="6:7">
      <c r="F1253" s="103"/>
      <c r="G1253" s="111"/>
    </row>
    <row r="1254" spans="6:7">
      <c r="F1254" s="103"/>
      <c r="G1254" s="111"/>
    </row>
    <row r="1255" spans="6:7">
      <c r="F1255" s="103"/>
      <c r="G1255" s="111"/>
    </row>
    <row r="1256" spans="6:7">
      <c r="F1256" s="103"/>
      <c r="G1256" s="111"/>
    </row>
    <row r="1257" spans="6:7">
      <c r="F1257" s="103"/>
      <c r="G1257" s="111"/>
    </row>
    <row r="1258" spans="6:7">
      <c r="F1258" s="103"/>
      <c r="G1258" s="111"/>
    </row>
    <row r="1259" spans="6:7">
      <c r="F1259" s="103"/>
      <c r="G1259" s="111"/>
    </row>
    <row r="1260" spans="6:7">
      <c r="F1260" s="103"/>
      <c r="G1260" s="111"/>
    </row>
    <row r="1261" spans="6:7">
      <c r="F1261" s="103"/>
      <c r="G1261" s="111"/>
    </row>
    <row r="1262" spans="6:7">
      <c r="F1262" s="103"/>
      <c r="G1262" s="111"/>
    </row>
    <row r="1263" spans="6:7">
      <c r="F1263" s="103"/>
      <c r="G1263" s="111"/>
    </row>
    <row r="1264" spans="6:7">
      <c r="F1264" s="103"/>
      <c r="G1264" s="111"/>
    </row>
    <row r="1265" spans="6:7">
      <c r="F1265" s="103"/>
      <c r="G1265" s="111"/>
    </row>
    <row r="1266" spans="6:7">
      <c r="F1266" s="103"/>
      <c r="G1266" s="111"/>
    </row>
    <row r="1267" spans="6:7">
      <c r="F1267" s="103"/>
      <c r="G1267" s="111"/>
    </row>
    <row r="1268" spans="6:7">
      <c r="F1268" s="103"/>
      <c r="G1268" s="111"/>
    </row>
    <row r="1269" spans="6:7">
      <c r="F1269" s="103"/>
      <c r="G1269" s="111"/>
    </row>
    <row r="1270" spans="6:7">
      <c r="F1270" s="103"/>
      <c r="G1270" s="111"/>
    </row>
    <row r="1271" spans="6:7">
      <c r="F1271" s="103"/>
      <c r="G1271" s="111"/>
    </row>
    <row r="1272" spans="6:7">
      <c r="F1272" s="103"/>
      <c r="G1272" s="111"/>
    </row>
    <row r="1273" spans="6:7">
      <c r="F1273" s="103"/>
      <c r="G1273" s="111"/>
    </row>
    <row r="1274" spans="6:7">
      <c r="F1274" s="103"/>
      <c r="G1274" s="111"/>
    </row>
    <row r="1275" spans="6:7">
      <c r="F1275" s="103"/>
      <c r="G1275" s="111"/>
    </row>
    <row r="1276" spans="6:7">
      <c r="F1276" s="103"/>
      <c r="G1276" s="111"/>
    </row>
    <row r="1277" spans="6:7">
      <c r="F1277" s="103"/>
      <c r="G1277" s="111"/>
    </row>
    <row r="1278" spans="6:7">
      <c r="F1278" s="103"/>
      <c r="G1278" s="111"/>
    </row>
    <row r="1279" spans="6:7">
      <c r="F1279" s="103"/>
      <c r="G1279" s="111"/>
    </row>
    <row r="1280" spans="6:7">
      <c r="F1280" s="103"/>
      <c r="G1280" s="111"/>
    </row>
    <row r="1281" spans="6:7">
      <c r="F1281" s="103"/>
      <c r="G1281" s="111"/>
    </row>
    <row r="1282" spans="6:7">
      <c r="F1282" s="103"/>
      <c r="G1282" s="111"/>
    </row>
    <row r="1283" spans="6:7">
      <c r="F1283" s="103"/>
      <c r="G1283" s="111"/>
    </row>
    <row r="1284" spans="6:7">
      <c r="F1284" s="103"/>
      <c r="G1284" s="111"/>
    </row>
    <row r="1285" spans="6:7">
      <c r="F1285" s="103"/>
      <c r="G1285" s="111"/>
    </row>
    <row r="1286" spans="6:7">
      <c r="F1286" s="103"/>
      <c r="G1286" s="111"/>
    </row>
    <row r="1287" spans="6:7">
      <c r="F1287" s="103"/>
      <c r="G1287" s="111"/>
    </row>
    <row r="1288" spans="6:7">
      <c r="F1288" s="103"/>
      <c r="G1288" s="111"/>
    </row>
    <row r="1289" spans="6:7">
      <c r="F1289" s="103"/>
      <c r="G1289" s="111"/>
    </row>
    <row r="1290" spans="6:7">
      <c r="F1290" s="103"/>
      <c r="G1290" s="111"/>
    </row>
    <row r="1291" spans="6:7">
      <c r="F1291" s="103"/>
      <c r="G1291" s="111"/>
    </row>
    <row r="1292" spans="6:7">
      <c r="F1292" s="103"/>
      <c r="G1292" s="111"/>
    </row>
    <row r="1293" spans="6:7">
      <c r="F1293" s="103"/>
      <c r="G1293" s="111"/>
    </row>
    <row r="1294" spans="6:7">
      <c r="F1294" s="103"/>
      <c r="G1294" s="111"/>
    </row>
    <row r="1295" spans="6:7">
      <c r="F1295" s="103"/>
      <c r="G1295" s="111"/>
    </row>
    <row r="1296" spans="6:7">
      <c r="F1296" s="103"/>
      <c r="G1296" s="111"/>
    </row>
    <row r="1297" spans="6:7">
      <c r="F1297" s="103"/>
      <c r="G1297" s="111"/>
    </row>
    <row r="1298" spans="6:7">
      <c r="F1298" s="103"/>
      <c r="G1298" s="111"/>
    </row>
    <row r="1299" spans="6:7">
      <c r="F1299" s="103"/>
      <c r="G1299" s="111"/>
    </row>
    <row r="1300" spans="6:7">
      <c r="F1300" s="103"/>
      <c r="G1300" s="111"/>
    </row>
    <row r="1301" spans="6:7">
      <c r="F1301" s="103"/>
      <c r="G1301" s="111"/>
    </row>
    <row r="1302" spans="6:7">
      <c r="F1302" s="103"/>
      <c r="G1302" s="111"/>
    </row>
    <row r="1303" spans="6:7">
      <c r="F1303" s="103"/>
      <c r="G1303" s="111"/>
    </row>
    <row r="1304" spans="6:7">
      <c r="F1304" s="103"/>
      <c r="G1304" s="111"/>
    </row>
    <row r="1305" spans="6:7">
      <c r="F1305" s="103"/>
      <c r="G1305" s="111"/>
    </row>
    <row r="1306" spans="6:7">
      <c r="F1306" s="103"/>
      <c r="G1306" s="111"/>
    </row>
    <row r="1307" spans="6:7">
      <c r="F1307" s="103"/>
      <c r="G1307" s="111"/>
    </row>
    <row r="1308" spans="6:7">
      <c r="F1308" s="103"/>
      <c r="G1308" s="111"/>
    </row>
    <row r="1309" spans="6:7">
      <c r="F1309" s="103"/>
      <c r="G1309" s="111"/>
    </row>
    <row r="1310" spans="6:7">
      <c r="F1310" s="103"/>
      <c r="G1310" s="111"/>
    </row>
    <row r="1311" spans="6:7">
      <c r="F1311" s="103"/>
      <c r="G1311" s="111"/>
    </row>
    <row r="1312" spans="6:7">
      <c r="F1312" s="103"/>
      <c r="G1312" s="111"/>
    </row>
    <row r="1313" spans="6:7">
      <c r="F1313" s="103"/>
      <c r="G1313" s="111"/>
    </row>
    <row r="1314" spans="6:7">
      <c r="F1314" s="103"/>
      <c r="G1314" s="111"/>
    </row>
    <row r="1315" spans="6:7">
      <c r="F1315" s="103"/>
      <c r="G1315" s="111"/>
    </row>
    <row r="1316" spans="6:7">
      <c r="F1316" s="103"/>
      <c r="G1316" s="111"/>
    </row>
    <row r="1317" spans="6:7">
      <c r="F1317" s="103"/>
      <c r="G1317" s="111"/>
    </row>
    <row r="1318" spans="6:7">
      <c r="F1318" s="103"/>
      <c r="G1318" s="111"/>
    </row>
    <row r="1319" spans="6:7">
      <c r="F1319" s="103"/>
      <c r="G1319" s="111"/>
    </row>
    <row r="1320" spans="6:7">
      <c r="F1320" s="103"/>
      <c r="G1320" s="111"/>
    </row>
    <row r="1321" spans="6:7">
      <c r="F1321" s="103"/>
      <c r="G1321" s="111"/>
    </row>
    <row r="1322" spans="6:7">
      <c r="F1322" s="103"/>
      <c r="G1322" s="111"/>
    </row>
    <row r="1323" spans="6:7">
      <c r="F1323" s="103"/>
      <c r="G1323" s="111"/>
    </row>
    <row r="1324" spans="6:7">
      <c r="F1324" s="103"/>
      <c r="G1324" s="111"/>
    </row>
    <row r="1325" spans="6:7">
      <c r="F1325" s="103"/>
      <c r="G1325" s="111"/>
    </row>
    <row r="1326" spans="6:7">
      <c r="F1326" s="103"/>
      <c r="G1326" s="111"/>
    </row>
    <row r="1327" spans="6:7">
      <c r="F1327" s="103"/>
      <c r="G1327" s="111"/>
    </row>
    <row r="1328" spans="6:7">
      <c r="F1328" s="103"/>
      <c r="G1328" s="111"/>
    </row>
    <row r="1329" spans="6:7">
      <c r="F1329" s="103"/>
      <c r="G1329" s="111"/>
    </row>
    <row r="1330" spans="6:7">
      <c r="F1330" s="103"/>
      <c r="G1330" s="111"/>
    </row>
    <row r="1331" spans="6:7">
      <c r="F1331" s="103"/>
      <c r="G1331" s="111"/>
    </row>
    <row r="1332" spans="6:7">
      <c r="F1332" s="103"/>
      <c r="G1332" s="111"/>
    </row>
    <row r="1333" spans="6:7">
      <c r="F1333" s="103"/>
      <c r="G1333" s="111"/>
    </row>
    <row r="1334" spans="6:7">
      <c r="F1334" s="103"/>
      <c r="G1334" s="111"/>
    </row>
    <row r="1335" spans="6:7">
      <c r="F1335" s="103"/>
      <c r="G1335" s="111"/>
    </row>
    <row r="1336" spans="6:7">
      <c r="F1336" s="103"/>
      <c r="G1336" s="111"/>
    </row>
    <row r="1337" spans="6:7">
      <c r="F1337" s="103"/>
      <c r="G1337" s="111"/>
    </row>
    <row r="1338" spans="6:7">
      <c r="F1338" s="103"/>
      <c r="G1338" s="111"/>
    </row>
    <row r="1339" spans="6:7">
      <c r="F1339" s="103"/>
      <c r="G1339" s="111"/>
    </row>
    <row r="1340" spans="6:7">
      <c r="F1340" s="103"/>
      <c r="G1340" s="111"/>
    </row>
    <row r="1341" spans="6:7">
      <c r="F1341" s="103"/>
      <c r="G1341" s="111"/>
    </row>
    <row r="1342" spans="6:7">
      <c r="F1342" s="103"/>
      <c r="G1342" s="111"/>
    </row>
    <row r="1343" spans="6:7">
      <c r="F1343" s="103"/>
      <c r="G1343" s="111"/>
    </row>
    <row r="1344" spans="6:7">
      <c r="F1344" s="103"/>
      <c r="G1344" s="111"/>
    </row>
    <row r="1345" spans="6:7">
      <c r="F1345" s="103"/>
      <c r="G1345" s="111"/>
    </row>
    <row r="1346" spans="6:7">
      <c r="F1346" s="103"/>
      <c r="G1346" s="111"/>
    </row>
    <row r="1347" spans="6:7">
      <c r="F1347" s="103"/>
      <c r="G1347" s="111"/>
    </row>
    <row r="1348" spans="6:7">
      <c r="F1348" s="103"/>
      <c r="G1348" s="111"/>
    </row>
    <row r="1349" spans="6:7">
      <c r="F1349" s="103"/>
      <c r="G1349" s="111"/>
    </row>
    <row r="1350" spans="6:7">
      <c r="F1350" s="103"/>
      <c r="G1350" s="111"/>
    </row>
    <row r="1351" spans="6:7">
      <c r="F1351" s="103"/>
      <c r="G1351" s="111"/>
    </row>
    <row r="1352" spans="6:7">
      <c r="F1352" s="103"/>
      <c r="G1352" s="111"/>
    </row>
    <row r="1353" spans="6:7">
      <c r="F1353" s="103"/>
      <c r="G1353" s="111"/>
    </row>
    <row r="1354" spans="6:7">
      <c r="F1354" s="103"/>
      <c r="G1354" s="111"/>
    </row>
    <row r="1355" spans="6:7">
      <c r="F1355" s="103"/>
      <c r="G1355" s="111"/>
    </row>
    <row r="1356" spans="6:7">
      <c r="F1356" s="103"/>
      <c r="G1356" s="111"/>
    </row>
    <row r="1357" spans="6:7">
      <c r="F1357" s="103"/>
      <c r="G1357" s="111"/>
    </row>
    <row r="1358" spans="6:7">
      <c r="F1358" s="103"/>
      <c r="G1358" s="111"/>
    </row>
    <row r="1359" spans="6:7">
      <c r="F1359" s="103"/>
      <c r="G1359" s="111"/>
    </row>
    <row r="1360" spans="6:7">
      <c r="F1360" s="103"/>
      <c r="G1360" s="111"/>
    </row>
    <row r="1361" spans="6:7">
      <c r="F1361" s="103"/>
      <c r="G1361" s="111"/>
    </row>
    <row r="1362" spans="6:7">
      <c r="F1362" s="103"/>
      <c r="G1362" s="111"/>
    </row>
    <row r="1363" spans="6:7">
      <c r="F1363" s="103"/>
      <c r="G1363" s="111"/>
    </row>
    <row r="1364" spans="6:7">
      <c r="F1364" s="103"/>
      <c r="G1364" s="111"/>
    </row>
    <row r="1365" spans="6:7">
      <c r="F1365" s="103"/>
      <c r="G1365" s="111"/>
    </row>
    <row r="1366" spans="6:7">
      <c r="F1366" s="103"/>
      <c r="G1366" s="111"/>
    </row>
    <row r="1367" spans="6:7">
      <c r="F1367" s="103"/>
      <c r="G1367" s="111"/>
    </row>
    <row r="1368" spans="6:7">
      <c r="F1368" s="103"/>
      <c r="G1368" s="111"/>
    </row>
    <row r="1369" spans="6:7">
      <c r="F1369" s="103"/>
      <c r="G1369" s="111"/>
    </row>
    <row r="1370" spans="6:7">
      <c r="F1370" s="103"/>
      <c r="G1370" s="111"/>
    </row>
    <row r="1371" spans="6:7">
      <c r="F1371" s="103"/>
      <c r="G1371" s="111"/>
    </row>
    <row r="1372" spans="6:7">
      <c r="F1372" s="103"/>
      <c r="G1372" s="111"/>
    </row>
    <row r="1373" spans="6:7">
      <c r="F1373" s="103"/>
      <c r="G1373" s="111"/>
    </row>
    <row r="1374" spans="6:7">
      <c r="F1374" s="103"/>
      <c r="G1374" s="111"/>
    </row>
    <row r="1375" spans="6:7">
      <c r="F1375" s="103"/>
      <c r="G1375" s="111"/>
    </row>
    <row r="1376" spans="6:7">
      <c r="F1376" s="103"/>
      <c r="G1376" s="111"/>
    </row>
    <row r="1377" spans="6:7">
      <c r="F1377" s="103"/>
      <c r="G1377" s="111"/>
    </row>
    <row r="1378" spans="6:7">
      <c r="F1378" s="103"/>
      <c r="G1378" s="111"/>
    </row>
    <row r="1379" spans="6:7">
      <c r="F1379" s="103"/>
      <c r="G1379" s="111"/>
    </row>
    <row r="1380" spans="6:7">
      <c r="F1380" s="103"/>
      <c r="G1380" s="111"/>
    </row>
    <row r="1381" spans="6:7">
      <c r="F1381" s="103"/>
      <c r="G1381" s="111"/>
    </row>
    <row r="1382" spans="6:7">
      <c r="F1382" s="103"/>
      <c r="G1382" s="111"/>
    </row>
    <row r="1383" spans="6:7">
      <c r="F1383" s="103"/>
      <c r="G1383" s="111"/>
    </row>
    <row r="1384" spans="6:7">
      <c r="F1384" s="103"/>
      <c r="G1384" s="111"/>
    </row>
    <row r="1385" spans="6:7">
      <c r="F1385" s="103"/>
      <c r="G1385" s="111"/>
    </row>
    <row r="1386" spans="6:7">
      <c r="F1386" s="103"/>
      <c r="G1386" s="111"/>
    </row>
    <row r="1387" spans="6:7">
      <c r="F1387" s="103"/>
      <c r="G1387" s="111"/>
    </row>
    <row r="1388" spans="6:7">
      <c r="F1388" s="103"/>
      <c r="G1388" s="111"/>
    </row>
    <row r="1389" spans="6:7">
      <c r="F1389" s="103"/>
      <c r="G1389" s="111"/>
    </row>
    <row r="1390" spans="6:7">
      <c r="F1390" s="103"/>
      <c r="G1390" s="111"/>
    </row>
    <row r="1391" spans="6:7">
      <c r="F1391" s="103"/>
      <c r="G1391" s="111"/>
    </row>
    <row r="1392" spans="6:7">
      <c r="F1392" s="103"/>
      <c r="G1392" s="111"/>
    </row>
    <row r="1393" spans="6:7">
      <c r="F1393" s="103"/>
      <c r="G1393" s="111"/>
    </row>
    <row r="1394" spans="6:7">
      <c r="F1394" s="103"/>
      <c r="G1394" s="111"/>
    </row>
    <row r="1395" spans="6:7">
      <c r="F1395" s="103"/>
      <c r="G1395" s="111"/>
    </row>
    <row r="1396" spans="6:7">
      <c r="F1396" s="103"/>
      <c r="G1396" s="111"/>
    </row>
    <row r="1397" spans="6:7">
      <c r="F1397" s="103"/>
      <c r="G1397" s="111"/>
    </row>
    <row r="1398" spans="6:7">
      <c r="F1398" s="103"/>
      <c r="G1398" s="111"/>
    </row>
    <row r="1399" spans="6:7">
      <c r="F1399" s="103"/>
      <c r="G1399" s="111"/>
    </row>
    <row r="1400" spans="6:7">
      <c r="F1400" s="103"/>
      <c r="G1400" s="111"/>
    </row>
    <row r="1401" spans="6:7">
      <c r="F1401" s="103"/>
      <c r="G1401" s="111"/>
    </row>
    <row r="1402" spans="6:7">
      <c r="F1402" s="103"/>
      <c r="G1402" s="111"/>
    </row>
    <row r="1403" spans="6:7">
      <c r="F1403" s="103"/>
      <c r="G1403" s="111"/>
    </row>
    <row r="1404" spans="6:7">
      <c r="F1404" s="103"/>
      <c r="G1404" s="111"/>
    </row>
    <row r="1405" spans="6:7">
      <c r="F1405" s="103"/>
      <c r="G1405" s="111"/>
    </row>
    <row r="1406" spans="6:7">
      <c r="F1406" s="103"/>
      <c r="G1406" s="111"/>
    </row>
    <row r="1407" spans="6:7">
      <c r="F1407" s="103"/>
      <c r="G1407" s="111"/>
    </row>
    <row r="1408" spans="6:7">
      <c r="F1408" s="103"/>
      <c r="G1408" s="111"/>
    </row>
    <row r="1409" spans="6:7">
      <c r="F1409" s="103"/>
      <c r="G1409" s="111"/>
    </row>
    <row r="1410" spans="6:7">
      <c r="F1410" s="103"/>
      <c r="G1410" s="111"/>
    </row>
    <row r="1411" spans="6:7">
      <c r="F1411" s="103"/>
      <c r="G1411" s="111"/>
    </row>
    <row r="1412" spans="6:7">
      <c r="F1412" s="103"/>
      <c r="G1412" s="111"/>
    </row>
    <row r="1413" spans="6:7">
      <c r="F1413" s="103"/>
      <c r="G1413" s="111"/>
    </row>
    <row r="1414" spans="6:7">
      <c r="F1414" s="103"/>
      <c r="G1414" s="111"/>
    </row>
    <row r="1415" spans="6:7">
      <c r="F1415" s="103"/>
      <c r="G1415" s="111"/>
    </row>
    <row r="1416" spans="6:7">
      <c r="F1416" s="103"/>
      <c r="G1416" s="111"/>
    </row>
    <row r="1417" spans="6:7">
      <c r="F1417" s="103"/>
      <c r="G1417" s="111"/>
    </row>
    <row r="1418" spans="6:7">
      <c r="F1418" s="103"/>
      <c r="G1418" s="111"/>
    </row>
    <row r="1419" spans="6:7">
      <c r="F1419" s="103"/>
      <c r="G1419" s="111"/>
    </row>
    <row r="1420" spans="6:7">
      <c r="F1420" s="103"/>
      <c r="G1420" s="111"/>
    </row>
    <row r="1421" spans="6:7">
      <c r="F1421" s="103"/>
      <c r="G1421" s="111"/>
    </row>
    <row r="1422" spans="6:7">
      <c r="F1422" s="103"/>
      <c r="G1422" s="111"/>
    </row>
    <row r="1423" spans="6:7">
      <c r="F1423" s="103"/>
      <c r="G1423" s="111"/>
    </row>
    <row r="1424" spans="6:7">
      <c r="F1424" s="103"/>
      <c r="G1424" s="111"/>
    </row>
    <row r="1425" spans="6:7">
      <c r="F1425" s="103"/>
      <c r="G1425" s="111"/>
    </row>
    <row r="1426" spans="6:7">
      <c r="F1426" s="103"/>
      <c r="G1426" s="111"/>
    </row>
    <row r="1427" spans="6:7">
      <c r="F1427" s="103"/>
      <c r="G1427" s="111"/>
    </row>
    <row r="1428" spans="6:7">
      <c r="F1428" s="103"/>
      <c r="G1428" s="111"/>
    </row>
    <row r="1429" spans="6:7">
      <c r="F1429" s="103"/>
      <c r="G1429" s="111"/>
    </row>
    <row r="1430" spans="6:7">
      <c r="F1430" s="103"/>
      <c r="G1430" s="111"/>
    </row>
    <row r="1431" spans="6:7">
      <c r="F1431" s="103"/>
      <c r="G1431" s="111"/>
    </row>
    <row r="1432" spans="6:7">
      <c r="F1432" s="103"/>
      <c r="G1432" s="111"/>
    </row>
    <row r="1433" spans="6:7">
      <c r="F1433" s="103"/>
      <c r="G1433" s="111"/>
    </row>
    <row r="1434" spans="6:7">
      <c r="F1434" s="103"/>
      <c r="G1434" s="111"/>
    </row>
    <row r="1435" spans="6:7">
      <c r="F1435" s="103"/>
      <c r="G1435" s="111"/>
    </row>
    <row r="1436" spans="6:7">
      <c r="F1436" s="103"/>
      <c r="G1436" s="111"/>
    </row>
    <row r="1437" spans="6:7">
      <c r="F1437" s="103"/>
      <c r="G1437" s="111"/>
    </row>
    <row r="1438" spans="6:7">
      <c r="F1438" s="103"/>
      <c r="G1438" s="111"/>
    </row>
    <row r="1439" spans="6:7">
      <c r="F1439" s="103"/>
      <c r="G1439" s="111"/>
    </row>
    <row r="1440" spans="6:7">
      <c r="F1440" s="103"/>
      <c r="G1440" s="111"/>
    </row>
    <row r="1441" spans="6:7">
      <c r="F1441" s="103"/>
      <c r="G1441" s="111"/>
    </row>
    <row r="1442" spans="6:7">
      <c r="F1442" s="103"/>
      <c r="G1442" s="111"/>
    </row>
    <row r="1443" spans="6:7">
      <c r="F1443" s="103"/>
      <c r="G1443" s="111"/>
    </row>
    <row r="1444" spans="6:7">
      <c r="F1444" s="103"/>
      <c r="G1444" s="111"/>
    </row>
    <row r="1445" spans="6:7">
      <c r="F1445" s="103"/>
      <c r="G1445" s="111"/>
    </row>
    <row r="1446" spans="6:7">
      <c r="F1446" s="103"/>
      <c r="G1446" s="111"/>
    </row>
    <row r="1447" spans="6:7">
      <c r="F1447" s="103"/>
      <c r="G1447" s="111"/>
    </row>
    <row r="1448" spans="6:7">
      <c r="F1448" s="103"/>
      <c r="G1448" s="111"/>
    </row>
    <row r="1449" spans="6:7">
      <c r="F1449" s="103"/>
      <c r="G1449" s="111"/>
    </row>
    <row r="1450" spans="6:7">
      <c r="F1450" s="103"/>
      <c r="G1450" s="111"/>
    </row>
    <row r="1451" spans="6:7">
      <c r="F1451" s="103"/>
      <c r="G1451" s="111"/>
    </row>
    <row r="1452" spans="6:7">
      <c r="F1452" s="103"/>
      <c r="G1452" s="111"/>
    </row>
    <row r="1453" spans="6:7">
      <c r="F1453" s="103"/>
      <c r="G1453" s="111"/>
    </row>
    <row r="1454" spans="6:7">
      <c r="F1454" s="103"/>
      <c r="G1454" s="111"/>
    </row>
    <row r="1455" spans="6:7">
      <c r="F1455" s="103"/>
      <c r="G1455" s="111"/>
    </row>
    <row r="1456" spans="6:7">
      <c r="F1456" s="103"/>
      <c r="G1456" s="111"/>
    </row>
    <row r="1457" spans="6:7">
      <c r="F1457" s="103"/>
      <c r="G1457" s="111"/>
    </row>
    <row r="1458" spans="6:7">
      <c r="F1458" s="103"/>
      <c r="G1458" s="111"/>
    </row>
    <row r="1459" spans="6:7">
      <c r="F1459" s="103"/>
      <c r="G1459" s="111"/>
    </row>
    <row r="1460" spans="6:7">
      <c r="F1460" s="103"/>
      <c r="G1460" s="111"/>
    </row>
    <row r="1461" spans="6:7">
      <c r="F1461" s="103"/>
      <c r="G1461" s="111"/>
    </row>
    <row r="1462" spans="6:7">
      <c r="F1462" s="103"/>
      <c r="G1462" s="111"/>
    </row>
    <row r="1463" spans="6:7">
      <c r="F1463" s="103"/>
      <c r="G1463" s="111"/>
    </row>
    <row r="1464" spans="6:7">
      <c r="F1464" s="103"/>
      <c r="G1464" s="111"/>
    </row>
    <row r="1465" spans="6:7">
      <c r="F1465" s="103"/>
      <c r="G1465" s="111"/>
    </row>
    <row r="1466" spans="6:7">
      <c r="F1466" s="103"/>
      <c r="G1466" s="111"/>
    </row>
    <row r="1467" spans="6:7">
      <c r="F1467" s="103"/>
      <c r="G1467" s="111"/>
    </row>
    <row r="1468" spans="6:7">
      <c r="F1468" s="103"/>
      <c r="G1468" s="111"/>
    </row>
    <row r="1469" spans="6:7">
      <c r="F1469" s="103"/>
      <c r="G1469" s="111"/>
    </row>
    <row r="1470" spans="6:7">
      <c r="F1470" s="103"/>
      <c r="G1470" s="111"/>
    </row>
    <row r="1471" spans="6:7">
      <c r="F1471" s="103"/>
      <c r="G1471" s="111"/>
    </row>
    <row r="1472" spans="6:7">
      <c r="F1472" s="103"/>
      <c r="G1472" s="111"/>
    </row>
    <row r="1473" spans="6:7">
      <c r="F1473" s="103"/>
      <c r="G1473" s="111"/>
    </row>
    <row r="1474" spans="6:7">
      <c r="F1474" s="103"/>
      <c r="G1474" s="111"/>
    </row>
    <row r="1475" spans="6:7">
      <c r="F1475" s="103"/>
      <c r="G1475" s="111"/>
    </row>
    <row r="1476" spans="6:7">
      <c r="F1476" s="103"/>
      <c r="G1476" s="111"/>
    </row>
    <row r="1477" spans="6:7">
      <c r="F1477" s="103"/>
      <c r="G1477" s="111"/>
    </row>
    <row r="1478" spans="6:7">
      <c r="F1478" s="103"/>
      <c r="G1478" s="111"/>
    </row>
    <row r="1479" spans="6:7">
      <c r="F1479" s="103"/>
      <c r="G1479" s="111"/>
    </row>
    <row r="1480" spans="6:7">
      <c r="F1480" s="103"/>
      <c r="G1480" s="111"/>
    </row>
    <row r="1481" spans="6:7">
      <c r="F1481" s="103"/>
      <c r="G1481" s="111"/>
    </row>
    <row r="1482" spans="6:7">
      <c r="F1482" s="103"/>
      <c r="G1482" s="111"/>
    </row>
    <row r="1483" spans="6:7">
      <c r="F1483" s="103"/>
      <c r="G1483" s="111"/>
    </row>
    <row r="1484" spans="6:7">
      <c r="F1484" s="103"/>
      <c r="G1484" s="111"/>
    </row>
    <row r="1485" spans="6:7">
      <c r="F1485" s="103"/>
      <c r="G1485" s="111"/>
    </row>
    <row r="1486" spans="6:7">
      <c r="F1486" s="103"/>
      <c r="G1486" s="111"/>
    </row>
    <row r="1487" spans="6:7">
      <c r="F1487" s="103"/>
      <c r="G1487" s="111"/>
    </row>
    <row r="1488" spans="6:7">
      <c r="F1488" s="103"/>
      <c r="G1488" s="111"/>
    </row>
    <row r="1489" spans="6:7">
      <c r="F1489" s="103"/>
      <c r="G1489" s="111"/>
    </row>
    <row r="1490" spans="6:7">
      <c r="F1490" s="103"/>
      <c r="G1490" s="111"/>
    </row>
    <row r="1491" spans="6:7">
      <c r="F1491" s="103"/>
      <c r="G1491" s="111"/>
    </row>
    <row r="1492" spans="6:7">
      <c r="F1492" s="103"/>
      <c r="G1492" s="111"/>
    </row>
    <row r="1493" spans="6:7">
      <c r="F1493" s="103"/>
      <c r="G1493" s="111"/>
    </row>
    <row r="1494" spans="6:7">
      <c r="F1494" s="103"/>
      <c r="G1494" s="111"/>
    </row>
    <row r="1495" spans="6:7">
      <c r="F1495" s="103"/>
      <c r="G1495" s="111"/>
    </row>
    <row r="1496" spans="6:7">
      <c r="F1496" s="103"/>
      <c r="G1496" s="111"/>
    </row>
    <row r="1497" spans="6:7">
      <c r="F1497" s="103"/>
      <c r="G1497" s="111"/>
    </row>
    <row r="1498" spans="6:7">
      <c r="F1498" s="103"/>
      <c r="G1498" s="111"/>
    </row>
    <row r="1499" spans="6:7">
      <c r="F1499" s="103"/>
      <c r="G1499" s="111"/>
    </row>
    <row r="1500" spans="6:7">
      <c r="F1500" s="103"/>
      <c r="G1500" s="111"/>
    </row>
    <row r="1501" spans="6:7">
      <c r="F1501" s="103"/>
      <c r="G1501" s="111"/>
    </row>
    <row r="1502" spans="6:7">
      <c r="F1502" s="103"/>
      <c r="G1502" s="111"/>
    </row>
    <row r="1503" spans="6:7">
      <c r="F1503" s="103"/>
      <c r="G1503" s="111"/>
    </row>
    <row r="1504" spans="6:7">
      <c r="F1504" s="103"/>
      <c r="G1504" s="111"/>
    </row>
    <row r="1505" spans="6:7">
      <c r="F1505" s="103"/>
      <c r="G1505" s="111"/>
    </row>
    <row r="1506" spans="6:7">
      <c r="F1506" s="103"/>
      <c r="G1506" s="111"/>
    </row>
    <row r="1507" spans="6:7">
      <c r="F1507" s="103"/>
      <c r="G1507" s="111"/>
    </row>
    <row r="1508" spans="6:7">
      <c r="F1508" s="103"/>
      <c r="G1508" s="111"/>
    </row>
    <row r="1509" spans="6:7">
      <c r="F1509" s="103"/>
      <c r="G1509" s="111"/>
    </row>
    <row r="1510" spans="6:7">
      <c r="F1510" s="103"/>
      <c r="G1510" s="111"/>
    </row>
    <row r="1511" spans="6:7">
      <c r="F1511" s="103"/>
      <c r="G1511" s="111"/>
    </row>
    <row r="1512" spans="6:7">
      <c r="F1512" s="103"/>
      <c r="G1512" s="111"/>
    </row>
    <row r="1513" spans="6:7">
      <c r="F1513" s="103"/>
      <c r="G1513" s="111"/>
    </row>
    <row r="1514" spans="6:7">
      <c r="F1514" s="103"/>
      <c r="G1514" s="111"/>
    </row>
    <row r="1515" spans="6:7">
      <c r="F1515" s="103"/>
      <c r="G1515" s="111"/>
    </row>
    <row r="1516" spans="6:7">
      <c r="F1516" s="103"/>
      <c r="G1516" s="111"/>
    </row>
    <row r="1517" spans="6:7">
      <c r="F1517" s="103"/>
      <c r="G1517" s="111"/>
    </row>
    <row r="1518" spans="6:7">
      <c r="F1518" s="103"/>
      <c r="G1518" s="111"/>
    </row>
    <row r="1519" spans="6:7">
      <c r="F1519" s="103"/>
      <c r="G1519" s="111"/>
    </row>
    <row r="1520" spans="6:7">
      <c r="F1520" s="103"/>
      <c r="G1520" s="111"/>
    </row>
    <row r="1521" spans="6:7">
      <c r="F1521" s="103"/>
      <c r="G1521" s="111"/>
    </row>
    <row r="1522" spans="6:7">
      <c r="F1522" s="103"/>
      <c r="G1522" s="111"/>
    </row>
    <row r="1523" spans="6:7">
      <c r="F1523" s="103"/>
      <c r="G1523" s="111"/>
    </row>
    <row r="1524" spans="6:7">
      <c r="F1524" s="103"/>
      <c r="G1524" s="111"/>
    </row>
    <row r="1525" spans="6:7">
      <c r="F1525" s="103"/>
      <c r="G1525" s="111"/>
    </row>
    <row r="1526" spans="6:7">
      <c r="F1526" s="103"/>
      <c r="G1526" s="111"/>
    </row>
    <row r="1527" spans="6:7">
      <c r="F1527" s="103"/>
      <c r="G1527" s="111"/>
    </row>
    <row r="1528" spans="6:7">
      <c r="F1528" s="103"/>
      <c r="G1528" s="111"/>
    </row>
    <row r="1529" spans="6:7">
      <c r="F1529" s="103"/>
      <c r="G1529" s="111"/>
    </row>
    <row r="1530" spans="6:7">
      <c r="F1530" s="103"/>
      <c r="G1530" s="111"/>
    </row>
    <row r="1531" spans="6:7">
      <c r="F1531" s="103"/>
      <c r="G1531" s="111"/>
    </row>
    <row r="1532" spans="6:7">
      <c r="F1532" s="103"/>
      <c r="G1532" s="111"/>
    </row>
    <row r="1533" spans="6:7">
      <c r="F1533" s="103"/>
      <c r="G1533" s="111"/>
    </row>
    <row r="1534" spans="6:7">
      <c r="F1534" s="103"/>
      <c r="G1534" s="111"/>
    </row>
    <row r="1535" spans="6:7">
      <c r="F1535" s="103"/>
      <c r="G1535" s="111"/>
    </row>
    <row r="1536" spans="6:7">
      <c r="F1536" s="103"/>
      <c r="G1536" s="111"/>
    </row>
    <row r="1537" spans="6:7">
      <c r="F1537" s="103"/>
      <c r="G1537" s="111"/>
    </row>
    <row r="1538" spans="6:7">
      <c r="F1538" s="103"/>
      <c r="G1538" s="111"/>
    </row>
    <row r="1539" spans="6:7">
      <c r="F1539" s="103"/>
      <c r="G1539" s="111"/>
    </row>
    <row r="1540" spans="6:7">
      <c r="F1540" s="103"/>
      <c r="G1540" s="111"/>
    </row>
    <row r="1541" spans="6:7">
      <c r="F1541" s="103"/>
      <c r="G1541" s="111"/>
    </row>
    <row r="1542" spans="6:7">
      <c r="F1542" s="103"/>
      <c r="G1542" s="111"/>
    </row>
    <row r="1543" spans="6:7">
      <c r="F1543" s="103"/>
      <c r="G1543" s="111"/>
    </row>
    <row r="1544" spans="6:7">
      <c r="F1544" s="103"/>
      <c r="G1544" s="111"/>
    </row>
    <row r="1545" spans="6:7">
      <c r="F1545" s="103"/>
      <c r="G1545" s="111"/>
    </row>
    <row r="1546" spans="6:7">
      <c r="F1546" s="103"/>
      <c r="G1546" s="111"/>
    </row>
    <row r="1547" spans="6:7">
      <c r="F1547" s="103"/>
      <c r="G1547" s="111"/>
    </row>
    <row r="1548" spans="6:7">
      <c r="F1548" s="103"/>
      <c r="G1548" s="111"/>
    </row>
    <row r="1549" spans="6:7">
      <c r="F1549" s="103"/>
      <c r="G1549" s="111"/>
    </row>
    <row r="1550" spans="6:7">
      <c r="F1550" s="103"/>
      <c r="G1550" s="111"/>
    </row>
    <row r="1551" spans="6:7">
      <c r="F1551" s="103"/>
      <c r="G1551" s="111"/>
    </row>
    <row r="1552" spans="6:7">
      <c r="F1552" s="103"/>
      <c r="G1552" s="111"/>
    </row>
    <row r="1553" spans="6:7">
      <c r="F1553" s="103"/>
      <c r="G1553" s="111"/>
    </row>
    <row r="1554" spans="6:7">
      <c r="F1554" s="103"/>
      <c r="G1554" s="111"/>
    </row>
    <row r="1555" spans="6:7">
      <c r="F1555" s="103"/>
      <c r="G1555" s="111"/>
    </row>
    <row r="1556" spans="6:7">
      <c r="F1556" s="103"/>
      <c r="G1556" s="111"/>
    </row>
    <row r="1557" spans="6:7">
      <c r="F1557" s="103"/>
      <c r="G1557" s="111"/>
    </row>
    <row r="1558" spans="6:7">
      <c r="F1558" s="103"/>
      <c r="G1558" s="111"/>
    </row>
    <row r="1559" spans="6:7">
      <c r="F1559" s="103"/>
      <c r="G1559" s="111"/>
    </row>
    <row r="1560" spans="6:7">
      <c r="F1560" s="103"/>
      <c r="G1560" s="111"/>
    </row>
    <row r="1561" spans="6:7">
      <c r="F1561" s="103"/>
      <c r="G1561" s="111"/>
    </row>
    <row r="1562" spans="6:7">
      <c r="F1562" s="103"/>
      <c r="G1562" s="111"/>
    </row>
    <row r="1563" spans="6:7">
      <c r="F1563" s="103"/>
      <c r="G1563" s="111"/>
    </row>
    <row r="1564" spans="6:7">
      <c r="F1564" s="103"/>
      <c r="G1564" s="111"/>
    </row>
    <row r="1565" spans="6:7">
      <c r="F1565" s="103"/>
      <c r="G1565" s="111"/>
    </row>
    <row r="1566" spans="6:7">
      <c r="F1566" s="103"/>
      <c r="G1566" s="111"/>
    </row>
    <row r="1567" spans="6:7">
      <c r="F1567" s="103"/>
      <c r="G1567" s="111"/>
    </row>
    <row r="1568" spans="6:7">
      <c r="F1568" s="103"/>
      <c r="G1568" s="111"/>
    </row>
    <row r="1569" spans="6:7">
      <c r="F1569" s="103"/>
      <c r="G1569" s="111"/>
    </row>
    <row r="1570" spans="6:7">
      <c r="F1570" s="103"/>
      <c r="G1570" s="111"/>
    </row>
    <row r="1571" spans="6:7">
      <c r="F1571" s="103"/>
      <c r="G1571" s="111"/>
    </row>
    <row r="1572" spans="6:7">
      <c r="F1572" s="103"/>
      <c r="G1572" s="111"/>
    </row>
    <row r="1573" spans="6:7">
      <c r="F1573" s="103"/>
      <c r="G1573" s="111"/>
    </row>
    <row r="1574" spans="6:7">
      <c r="F1574" s="103"/>
      <c r="G1574" s="111"/>
    </row>
    <row r="1575" spans="6:7">
      <c r="F1575" s="103"/>
      <c r="G1575" s="111"/>
    </row>
    <row r="1576" spans="6:7">
      <c r="F1576" s="103"/>
      <c r="G1576" s="111"/>
    </row>
    <row r="1577" spans="6:7">
      <c r="F1577" s="103"/>
      <c r="G1577" s="111"/>
    </row>
    <row r="1578" spans="6:7">
      <c r="F1578" s="103"/>
      <c r="G1578" s="111"/>
    </row>
    <row r="1579" spans="6:7">
      <c r="F1579" s="103"/>
      <c r="G1579" s="111"/>
    </row>
    <row r="1580" spans="6:7">
      <c r="F1580" s="103"/>
      <c r="G1580" s="111"/>
    </row>
    <row r="1581" spans="6:7">
      <c r="F1581" s="103"/>
      <c r="G1581" s="111"/>
    </row>
    <row r="1582" spans="6:7">
      <c r="F1582" s="103"/>
      <c r="G1582" s="111"/>
    </row>
    <row r="1583" spans="6:7">
      <c r="F1583" s="103"/>
      <c r="G1583" s="111"/>
    </row>
    <row r="1584" spans="6:7">
      <c r="F1584" s="103"/>
      <c r="G1584" s="111"/>
    </row>
    <row r="1585" spans="6:7">
      <c r="F1585" s="103"/>
      <c r="G1585" s="111"/>
    </row>
    <row r="1586" spans="6:7">
      <c r="F1586" s="103"/>
      <c r="G1586" s="111"/>
    </row>
    <row r="1587" spans="6:7">
      <c r="F1587" s="103"/>
      <c r="G1587" s="111"/>
    </row>
    <row r="1588" spans="6:7">
      <c r="F1588" s="103"/>
      <c r="G1588" s="111"/>
    </row>
    <row r="1589" spans="6:7">
      <c r="F1589" s="103"/>
      <c r="G1589" s="111"/>
    </row>
    <row r="1590" spans="6:7">
      <c r="F1590" s="103"/>
      <c r="G1590" s="111"/>
    </row>
    <row r="1591" spans="6:7">
      <c r="F1591" s="103"/>
      <c r="G1591" s="111"/>
    </row>
    <row r="1592" spans="6:7">
      <c r="F1592" s="103"/>
      <c r="G1592" s="111"/>
    </row>
    <row r="1593" spans="6:7">
      <c r="F1593" s="103"/>
      <c r="G1593" s="111"/>
    </row>
    <row r="1594" spans="6:7">
      <c r="F1594" s="103"/>
      <c r="G1594" s="111"/>
    </row>
    <row r="1595" spans="6:7">
      <c r="F1595" s="103"/>
      <c r="G1595" s="111"/>
    </row>
    <row r="1596" spans="6:7">
      <c r="F1596" s="103"/>
      <c r="G1596" s="111"/>
    </row>
    <row r="1597" spans="6:7">
      <c r="F1597" s="103"/>
      <c r="G1597" s="111"/>
    </row>
    <row r="1598" spans="6:7">
      <c r="F1598" s="103"/>
      <c r="G1598" s="111"/>
    </row>
    <row r="1599" spans="6:7">
      <c r="F1599" s="103"/>
      <c r="G1599" s="111"/>
    </row>
    <row r="1600" spans="6:7">
      <c r="F1600" s="103"/>
      <c r="G1600" s="111"/>
    </row>
    <row r="1601" spans="6:7">
      <c r="F1601" s="103"/>
      <c r="G1601" s="111"/>
    </row>
    <row r="1602" spans="6:7">
      <c r="F1602" s="103"/>
      <c r="G1602" s="111"/>
    </row>
    <row r="1603" spans="6:7">
      <c r="F1603" s="103"/>
      <c r="G1603" s="111"/>
    </row>
    <row r="1604" spans="6:7">
      <c r="F1604" s="103"/>
      <c r="G1604" s="111"/>
    </row>
    <row r="1605" spans="6:7">
      <c r="F1605" s="103"/>
      <c r="G1605" s="111"/>
    </row>
    <row r="1606" spans="6:7">
      <c r="F1606" s="103"/>
      <c r="G1606" s="111"/>
    </row>
    <row r="1607" spans="6:7">
      <c r="F1607" s="103"/>
      <c r="G1607" s="111"/>
    </row>
    <row r="1608" spans="6:7">
      <c r="F1608" s="103"/>
      <c r="G1608" s="111"/>
    </row>
    <row r="1609" spans="6:7">
      <c r="F1609" s="103"/>
      <c r="G1609" s="111"/>
    </row>
    <row r="1610" spans="6:7">
      <c r="F1610" s="103"/>
      <c r="G1610" s="111"/>
    </row>
    <row r="1611" spans="6:7">
      <c r="F1611" s="103"/>
      <c r="G1611" s="111"/>
    </row>
    <row r="1612" spans="6:7">
      <c r="F1612" s="103"/>
      <c r="G1612" s="111"/>
    </row>
    <row r="1613" spans="6:7">
      <c r="F1613" s="103"/>
      <c r="G1613" s="111"/>
    </row>
    <row r="1614" spans="6:7">
      <c r="F1614" s="103"/>
      <c r="G1614" s="111"/>
    </row>
    <row r="1615" spans="6:7">
      <c r="F1615" s="103"/>
      <c r="G1615" s="111"/>
    </row>
    <row r="1616" spans="6:7">
      <c r="F1616" s="103"/>
      <c r="G1616" s="111"/>
    </row>
    <row r="1617" spans="6:7">
      <c r="F1617" s="103"/>
      <c r="G1617" s="111"/>
    </row>
    <row r="1618" spans="6:7">
      <c r="F1618" s="103"/>
      <c r="G1618" s="111"/>
    </row>
    <row r="1619" spans="6:7">
      <c r="F1619" s="103"/>
      <c r="G1619" s="111"/>
    </row>
    <row r="1620" spans="6:7">
      <c r="F1620" s="103"/>
      <c r="G1620" s="111"/>
    </row>
    <row r="1621" spans="6:7">
      <c r="F1621" s="103"/>
      <c r="G1621" s="111"/>
    </row>
    <row r="1622" spans="6:7">
      <c r="F1622" s="103"/>
      <c r="G1622" s="111"/>
    </row>
    <row r="1623" spans="6:7">
      <c r="F1623" s="103"/>
      <c r="G1623" s="111"/>
    </row>
    <row r="1624" spans="6:7">
      <c r="F1624" s="103"/>
      <c r="G1624" s="111"/>
    </row>
    <row r="1625" spans="6:7">
      <c r="F1625" s="103"/>
      <c r="G1625" s="111"/>
    </row>
    <row r="1626" spans="6:7">
      <c r="F1626" s="103"/>
      <c r="G1626" s="111"/>
    </row>
    <row r="1627" spans="6:7">
      <c r="F1627" s="103"/>
      <c r="G1627" s="111"/>
    </row>
    <row r="1628" spans="6:7">
      <c r="F1628" s="103"/>
      <c r="G1628" s="111"/>
    </row>
    <row r="1629" spans="6:7">
      <c r="F1629" s="103"/>
      <c r="G1629" s="111"/>
    </row>
    <row r="1630" spans="6:7">
      <c r="F1630" s="103"/>
      <c r="G1630" s="111"/>
    </row>
    <row r="1631" spans="6:7">
      <c r="F1631" s="103"/>
      <c r="G1631" s="111"/>
    </row>
    <row r="1632" spans="6:7">
      <c r="F1632" s="103"/>
      <c r="G1632" s="111"/>
    </row>
    <row r="1633" spans="6:7">
      <c r="F1633" s="103"/>
      <c r="G1633" s="111"/>
    </row>
    <row r="1634" spans="6:7">
      <c r="F1634" s="103"/>
      <c r="G1634" s="111"/>
    </row>
    <row r="1635" spans="6:7">
      <c r="F1635" s="103"/>
      <c r="G1635" s="111"/>
    </row>
    <row r="1636" spans="6:7">
      <c r="F1636" s="103"/>
      <c r="G1636" s="111"/>
    </row>
    <row r="1637" spans="6:7">
      <c r="F1637" s="103"/>
      <c r="G1637" s="111"/>
    </row>
    <row r="1638" spans="6:7">
      <c r="F1638" s="103"/>
      <c r="G1638" s="111"/>
    </row>
    <row r="1639" spans="6:7">
      <c r="F1639" s="103"/>
      <c r="G1639" s="111"/>
    </row>
    <row r="1640" spans="6:7">
      <c r="F1640" s="103"/>
      <c r="G1640" s="111"/>
    </row>
    <row r="1641" spans="6:7">
      <c r="F1641" s="103"/>
      <c r="G1641" s="111"/>
    </row>
    <row r="1642" spans="6:7">
      <c r="F1642" s="103"/>
      <c r="G1642" s="111"/>
    </row>
    <row r="1643" spans="6:7">
      <c r="F1643" s="103"/>
      <c r="G1643" s="111"/>
    </row>
    <row r="1644" spans="6:7">
      <c r="F1644" s="103"/>
      <c r="G1644" s="111"/>
    </row>
    <row r="1645" spans="6:7">
      <c r="F1645" s="103"/>
      <c r="G1645" s="111"/>
    </row>
    <row r="1646" spans="6:7">
      <c r="F1646" s="103"/>
      <c r="G1646" s="111"/>
    </row>
    <row r="1647" spans="6:7">
      <c r="F1647" s="103"/>
      <c r="G1647" s="111"/>
    </row>
    <row r="1648" spans="6:7">
      <c r="F1648" s="103"/>
      <c r="G1648" s="111"/>
    </row>
    <row r="1649" spans="6:7">
      <c r="F1649" s="103"/>
      <c r="G1649" s="111"/>
    </row>
    <row r="1650" spans="6:7">
      <c r="F1650" s="103"/>
      <c r="G1650" s="111"/>
    </row>
    <row r="1651" spans="6:7">
      <c r="F1651" s="103"/>
      <c r="G1651" s="111"/>
    </row>
    <row r="1652" spans="6:7">
      <c r="F1652" s="103"/>
      <c r="G1652" s="111"/>
    </row>
    <row r="1653" spans="6:7">
      <c r="F1653" s="103"/>
      <c r="G1653" s="111"/>
    </row>
    <row r="1654" spans="6:7">
      <c r="F1654" s="103"/>
      <c r="G1654" s="111"/>
    </row>
    <row r="1655" spans="6:7">
      <c r="F1655" s="103"/>
      <c r="G1655" s="111"/>
    </row>
    <row r="1656" spans="6:7">
      <c r="F1656" s="103"/>
      <c r="G1656" s="111"/>
    </row>
    <row r="1657" spans="6:7">
      <c r="F1657" s="103"/>
      <c r="G1657" s="111"/>
    </row>
    <row r="1658" spans="6:7">
      <c r="F1658" s="103"/>
      <c r="G1658" s="111"/>
    </row>
    <row r="1659" spans="6:7">
      <c r="F1659" s="103"/>
      <c r="G1659" s="111"/>
    </row>
    <row r="1660" spans="6:7">
      <c r="F1660" s="103"/>
      <c r="G1660" s="111"/>
    </row>
    <row r="1661" spans="6:7">
      <c r="F1661" s="103"/>
      <c r="G1661" s="111"/>
    </row>
    <row r="1662" spans="6:7">
      <c r="F1662" s="103"/>
      <c r="G1662" s="111"/>
    </row>
    <row r="1663" spans="6:7">
      <c r="F1663" s="103"/>
      <c r="G1663" s="111"/>
    </row>
    <row r="1664" spans="6:7">
      <c r="F1664" s="103"/>
      <c r="G1664" s="111"/>
    </row>
    <row r="1665" spans="6:7">
      <c r="F1665" s="103"/>
      <c r="G1665" s="111"/>
    </row>
    <row r="1666" spans="6:7">
      <c r="F1666" s="103"/>
      <c r="G1666" s="111"/>
    </row>
    <row r="1667" spans="6:7">
      <c r="F1667" s="103"/>
      <c r="G1667" s="111"/>
    </row>
    <row r="1668" spans="6:7">
      <c r="F1668" s="103"/>
      <c r="G1668" s="111"/>
    </row>
    <row r="1669" spans="6:7">
      <c r="F1669" s="103"/>
      <c r="G1669" s="111"/>
    </row>
    <row r="1670" spans="6:7">
      <c r="F1670" s="103"/>
      <c r="G1670" s="111"/>
    </row>
    <row r="1671" spans="6:7">
      <c r="F1671" s="103"/>
      <c r="G1671" s="111"/>
    </row>
    <row r="1672" spans="6:7">
      <c r="F1672" s="103"/>
      <c r="G1672" s="111"/>
    </row>
    <row r="1673" spans="6:7">
      <c r="F1673" s="103"/>
      <c r="G1673" s="111"/>
    </row>
    <row r="1674" spans="6:7">
      <c r="F1674" s="103"/>
      <c r="G1674" s="111"/>
    </row>
    <row r="1675" spans="6:7">
      <c r="F1675" s="103"/>
      <c r="G1675" s="111"/>
    </row>
    <row r="1676" spans="6:7">
      <c r="F1676" s="103"/>
      <c r="G1676" s="111"/>
    </row>
    <row r="1677" spans="6:7">
      <c r="F1677" s="103"/>
      <c r="G1677" s="111"/>
    </row>
    <row r="1678" spans="6:7">
      <c r="F1678" s="103"/>
      <c r="G1678" s="111"/>
    </row>
    <row r="1679" spans="6:7">
      <c r="F1679" s="103"/>
      <c r="G1679" s="111"/>
    </row>
    <row r="1680" spans="6:7">
      <c r="F1680" s="103"/>
      <c r="G1680" s="111"/>
    </row>
    <row r="1681" spans="6:7">
      <c r="F1681" s="103"/>
      <c r="G1681" s="111"/>
    </row>
    <row r="1682" spans="6:7">
      <c r="F1682" s="103"/>
      <c r="G1682" s="111"/>
    </row>
    <row r="1683" spans="6:7">
      <c r="F1683" s="103"/>
      <c r="G1683" s="111"/>
    </row>
    <row r="1684" spans="6:7">
      <c r="F1684" s="103"/>
      <c r="G1684" s="111"/>
    </row>
    <row r="1685" spans="6:7">
      <c r="F1685" s="103"/>
      <c r="G1685" s="111"/>
    </row>
    <row r="1686" spans="6:7">
      <c r="F1686" s="103"/>
      <c r="G1686" s="111"/>
    </row>
    <row r="1687" spans="6:7">
      <c r="F1687" s="103"/>
      <c r="G1687" s="111"/>
    </row>
    <row r="1688" spans="6:7">
      <c r="F1688" s="103"/>
      <c r="G1688" s="111"/>
    </row>
    <row r="1689" spans="6:7">
      <c r="F1689" s="103"/>
      <c r="G1689" s="111"/>
    </row>
    <row r="1690" spans="6:7">
      <c r="F1690" s="103"/>
      <c r="G1690" s="111"/>
    </row>
    <row r="1691" spans="6:7">
      <c r="F1691" s="103"/>
      <c r="G1691" s="111"/>
    </row>
    <row r="1692" spans="6:7">
      <c r="F1692" s="103"/>
      <c r="G1692" s="111"/>
    </row>
    <row r="1693" spans="6:7">
      <c r="F1693" s="103"/>
      <c r="G1693" s="111"/>
    </row>
    <row r="1694" spans="6:7">
      <c r="F1694" s="103"/>
      <c r="G1694" s="111"/>
    </row>
    <row r="1695" spans="6:7">
      <c r="F1695" s="103"/>
      <c r="G1695" s="111"/>
    </row>
    <row r="1696" spans="6:7">
      <c r="F1696" s="103"/>
      <c r="G1696" s="111"/>
    </row>
    <row r="1697" spans="6:7">
      <c r="F1697" s="103"/>
      <c r="G1697" s="111"/>
    </row>
    <row r="1698" spans="6:7">
      <c r="F1698" s="103"/>
      <c r="G1698" s="111"/>
    </row>
    <row r="1699" spans="6:7">
      <c r="F1699" s="103"/>
      <c r="G1699" s="111"/>
    </row>
    <row r="1700" spans="6:7">
      <c r="F1700" s="103"/>
      <c r="G1700" s="111"/>
    </row>
    <row r="1701" spans="6:7">
      <c r="F1701" s="103"/>
      <c r="G1701" s="111"/>
    </row>
    <row r="1702" spans="6:7">
      <c r="F1702" s="103"/>
      <c r="G1702" s="111"/>
    </row>
    <row r="1703" spans="6:7">
      <c r="F1703" s="103"/>
      <c r="G1703" s="111"/>
    </row>
    <row r="1704" spans="6:7">
      <c r="F1704" s="103"/>
      <c r="G1704" s="111"/>
    </row>
    <row r="1705" spans="6:7">
      <c r="F1705" s="103"/>
      <c r="G1705" s="111"/>
    </row>
    <row r="1706" spans="6:7">
      <c r="F1706" s="103"/>
      <c r="G1706" s="111"/>
    </row>
    <row r="1707" spans="6:7">
      <c r="F1707" s="103"/>
      <c r="G1707" s="111"/>
    </row>
    <row r="1708" spans="6:7">
      <c r="F1708" s="103"/>
      <c r="G1708" s="111"/>
    </row>
    <row r="1709" spans="6:7">
      <c r="F1709" s="103"/>
      <c r="G1709" s="111"/>
    </row>
    <row r="1710" spans="6:7">
      <c r="F1710" s="103"/>
      <c r="G1710" s="111"/>
    </row>
    <row r="1711" spans="6:7">
      <c r="F1711" s="103"/>
      <c r="G1711" s="111"/>
    </row>
    <row r="1712" spans="6:7">
      <c r="F1712" s="103"/>
      <c r="G1712" s="111"/>
    </row>
    <row r="1713" spans="6:7">
      <c r="F1713" s="103"/>
      <c r="G1713" s="111"/>
    </row>
    <row r="1714" spans="6:7">
      <c r="F1714" s="103"/>
      <c r="G1714" s="111"/>
    </row>
    <row r="1715" spans="6:7">
      <c r="F1715" s="103"/>
      <c r="G1715" s="111"/>
    </row>
    <row r="1716" spans="6:7">
      <c r="F1716" s="103"/>
      <c r="G1716" s="111"/>
    </row>
    <row r="1717" spans="6:7">
      <c r="F1717" s="103"/>
      <c r="G1717" s="111"/>
    </row>
    <row r="1718" spans="6:7">
      <c r="F1718" s="103"/>
      <c r="G1718" s="111"/>
    </row>
    <row r="1719" spans="6:7">
      <c r="F1719" s="103"/>
      <c r="G1719" s="111"/>
    </row>
    <row r="1720" spans="6:7">
      <c r="F1720" s="103"/>
      <c r="G1720" s="111"/>
    </row>
    <row r="1721" spans="6:7">
      <c r="F1721" s="103"/>
      <c r="G1721" s="111"/>
    </row>
    <row r="1722" spans="6:7">
      <c r="F1722" s="103"/>
      <c r="G1722" s="111"/>
    </row>
    <row r="1723" spans="6:7">
      <c r="F1723" s="103"/>
      <c r="G1723" s="111"/>
    </row>
    <row r="1724" spans="6:7">
      <c r="F1724" s="103"/>
      <c r="G1724" s="111"/>
    </row>
    <row r="1725" spans="6:7">
      <c r="F1725" s="103"/>
      <c r="G1725" s="111"/>
    </row>
    <row r="1726" spans="6:7">
      <c r="F1726" s="103"/>
      <c r="G1726" s="111"/>
    </row>
    <row r="1727" spans="6:7">
      <c r="F1727" s="103"/>
      <c r="G1727" s="111"/>
    </row>
    <row r="1728" spans="6:7">
      <c r="F1728" s="103"/>
      <c r="G1728" s="111"/>
    </row>
    <row r="1729" spans="6:7">
      <c r="F1729" s="103"/>
      <c r="G1729" s="111"/>
    </row>
    <row r="1730" spans="6:7">
      <c r="F1730" s="103"/>
      <c r="G1730" s="111"/>
    </row>
    <row r="1731" spans="6:7">
      <c r="F1731" s="103"/>
      <c r="G1731" s="111"/>
    </row>
    <row r="1732" spans="6:7">
      <c r="F1732" s="103"/>
      <c r="G1732" s="111"/>
    </row>
    <row r="1733" spans="6:7">
      <c r="F1733" s="103"/>
      <c r="G1733" s="111"/>
    </row>
    <row r="1734" spans="6:7">
      <c r="F1734" s="103"/>
      <c r="G1734" s="111"/>
    </row>
    <row r="1735" spans="6:7">
      <c r="F1735" s="103"/>
      <c r="G1735" s="111"/>
    </row>
    <row r="1736" spans="6:7">
      <c r="F1736" s="103"/>
      <c r="G1736" s="111"/>
    </row>
    <row r="1737" spans="6:7">
      <c r="F1737" s="103"/>
      <c r="G1737" s="111"/>
    </row>
    <row r="1738" spans="6:7">
      <c r="F1738" s="103"/>
      <c r="G1738" s="111"/>
    </row>
    <row r="1739" spans="6:7">
      <c r="F1739" s="103"/>
      <c r="G1739" s="111"/>
    </row>
    <row r="1740" spans="6:7">
      <c r="F1740" s="103"/>
      <c r="G1740" s="111"/>
    </row>
    <row r="1741" spans="6:7">
      <c r="F1741" s="103"/>
      <c r="G1741" s="111"/>
    </row>
    <row r="1742" spans="6:7">
      <c r="F1742" s="103"/>
      <c r="G1742" s="111"/>
    </row>
    <row r="1743" spans="6:7">
      <c r="F1743" s="103"/>
      <c r="G1743" s="111"/>
    </row>
    <row r="1744" spans="6:7">
      <c r="F1744" s="103"/>
      <c r="G1744" s="111"/>
    </row>
    <row r="1745" spans="6:7">
      <c r="F1745" s="103"/>
      <c r="G1745" s="111"/>
    </row>
    <row r="1746" spans="6:7">
      <c r="F1746" s="103"/>
      <c r="G1746" s="111"/>
    </row>
    <row r="1747" spans="6:7">
      <c r="F1747" s="103"/>
      <c r="G1747" s="111"/>
    </row>
    <row r="1748" spans="6:7">
      <c r="F1748" s="103"/>
      <c r="G1748" s="111"/>
    </row>
    <row r="1749" spans="6:7">
      <c r="F1749" s="103"/>
      <c r="G1749" s="111"/>
    </row>
    <row r="1750" spans="6:7">
      <c r="F1750" s="103"/>
      <c r="G1750" s="111"/>
    </row>
    <row r="1751" spans="6:7">
      <c r="F1751" s="103"/>
      <c r="G1751" s="111"/>
    </row>
    <row r="1752" spans="6:7">
      <c r="F1752" s="103"/>
      <c r="G1752" s="111"/>
    </row>
    <row r="1753" spans="6:7">
      <c r="F1753" s="103"/>
      <c r="G1753" s="111"/>
    </row>
    <row r="1754" spans="6:7">
      <c r="F1754" s="103"/>
      <c r="G1754" s="111"/>
    </row>
    <row r="1755" spans="6:7">
      <c r="F1755" s="103"/>
      <c r="G1755" s="111"/>
    </row>
    <row r="1756" spans="6:7">
      <c r="F1756" s="103"/>
      <c r="G1756" s="111"/>
    </row>
    <row r="1757" spans="6:7">
      <c r="F1757" s="103"/>
      <c r="G1757" s="111"/>
    </row>
    <row r="1758" spans="6:7">
      <c r="F1758" s="103"/>
      <c r="G1758" s="111"/>
    </row>
    <row r="1759" spans="6:7">
      <c r="F1759" s="103"/>
      <c r="G1759" s="111"/>
    </row>
    <row r="1760" spans="6:7">
      <c r="F1760" s="103"/>
      <c r="G1760" s="111"/>
    </row>
    <row r="1761" spans="6:7">
      <c r="F1761" s="103"/>
      <c r="G1761" s="111"/>
    </row>
    <row r="1762" spans="6:7">
      <c r="F1762" s="103"/>
      <c r="G1762" s="111"/>
    </row>
    <row r="1763" spans="6:7">
      <c r="F1763" s="103"/>
      <c r="G1763" s="111"/>
    </row>
    <row r="1764" spans="6:7">
      <c r="F1764" s="103"/>
      <c r="G1764" s="111"/>
    </row>
    <row r="1765" spans="6:7">
      <c r="F1765" s="103"/>
      <c r="G1765" s="111"/>
    </row>
    <row r="1766" spans="6:7">
      <c r="F1766" s="103"/>
      <c r="G1766" s="111"/>
    </row>
    <row r="1767" spans="6:7">
      <c r="F1767" s="103"/>
      <c r="G1767" s="111"/>
    </row>
    <row r="1768" spans="6:7">
      <c r="F1768" s="103"/>
      <c r="G1768" s="111"/>
    </row>
    <row r="1769" spans="6:7">
      <c r="F1769" s="103"/>
      <c r="G1769" s="111"/>
    </row>
    <row r="1770" spans="6:7">
      <c r="F1770" s="103"/>
      <c r="G1770" s="111"/>
    </row>
    <row r="1771" spans="6:7">
      <c r="F1771" s="103"/>
      <c r="G1771" s="111"/>
    </row>
    <row r="1772" spans="6:7">
      <c r="F1772" s="103"/>
      <c r="G1772" s="111"/>
    </row>
    <row r="1773" spans="6:7">
      <c r="F1773" s="103"/>
      <c r="G1773" s="111"/>
    </row>
    <row r="1774" spans="6:7">
      <c r="F1774" s="103"/>
      <c r="G1774" s="111"/>
    </row>
    <row r="1775" spans="6:7">
      <c r="F1775" s="103"/>
      <c r="G1775" s="111"/>
    </row>
    <row r="1776" spans="6:7">
      <c r="F1776" s="103"/>
      <c r="G1776" s="111"/>
    </row>
    <row r="1777" spans="6:7">
      <c r="F1777" s="103"/>
      <c r="G1777" s="111"/>
    </row>
    <row r="1778" spans="6:7">
      <c r="F1778" s="103"/>
      <c r="G1778" s="111"/>
    </row>
    <row r="1779" spans="6:7">
      <c r="F1779" s="103"/>
      <c r="G1779" s="111"/>
    </row>
    <row r="1780" spans="6:7">
      <c r="F1780" s="103"/>
      <c r="G1780" s="111"/>
    </row>
    <row r="1781" spans="6:7">
      <c r="F1781" s="103"/>
      <c r="G1781" s="111"/>
    </row>
    <row r="1782" spans="6:7">
      <c r="F1782" s="103"/>
      <c r="G1782" s="111"/>
    </row>
    <row r="1783" spans="6:7">
      <c r="F1783" s="103"/>
      <c r="G1783" s="111"/>
    </row>
    <row r="1784" spans="6:7">
      <c r="F1784" s="103"/>
      <c r="G1784" s="111"/>
    </row>
    <row r="1785" spans="6:7">
      <c r="F1785" s="103"/>
      <c r="G1785" s="111"/>
    </row>
    <row r="1786" spans="6:7">
      <c r="F1786" s="103"/>
      <c r="G1786" s="111"/>
    </row>
    <row r="1787" spans="6:7">
      <c r="F1787" s="103"/>
      <c r="G1787" s="111"/>
    </row>
    <row r="1788" spans="6:7">
      <c r="F1788" s="103"/>
      <c r="G1788" s="111"/>
    </row>
    <row r="1789" spans="6:7">
      <c r="F1789" s="103"/>
      <c r="G1789" s="111"/>
    </row>
    <row r="1790" spans="6:7">
      <c r="F1790" s="103"/>
      <c r="G1790" s="111"/>
    </row>
    <row r="1791" spans="6:7">
      <c r="F1791" s="103"/>
      <c r="G1791" s="111"/>
    </row>
    <row r="1792" spans="6:7">
      <c r="F1792" s="103"/>
      <c r="G1792" s="111"/>
    </row>
    <row r="1793" spans="6:7">
      <c r="F1793" s="103"/>
      <c r="G1793" s="111"/>
    </row>
    <row r="1794" spans="6:7">
      <c r="F1794" s="103"/>
      <c r="G1794" s="111"/>
    </row>
    <row r="1795" spans="6:7">
      <c r="F1795" s="103"/>
      <c r="G1795" s="111"/>
    </row>
    <row r="1796" spans="6:7">
      <c r="F1796" s="103"/>
      <c r="G1796" s="111"/>
    </row>
    <row r="1797" spans="6:7">
      <c r="F1797" s="103"/>
      <c r="G1797" s="111"/>
    </row>
    <row r="1798" spans="6:7">
      <c r="F1798" s="103"/>
      <c r="G1798" s="111"/>
    </row>
    <row r="1799" spans="6:7">
      <c r="F1799" s="103"/>
      <c r="G1799" s="111"/>
    </row>
    <row r="1800" spans="6:7">
      <c r="F1800" s="103"/>
      <c r="G1800" s="111"/>
    </row>
    <row r="1801" spans="6:7">
      <c r="F1801" s="103"/>
      <c r="G1801" s="111"/>
    </row>
    <row r="1802" spans="6:7">
      <c r="F1802" s="103"/>
      <c r="G1802" s="111"/>
    </row>
    <row r="1803" spans="6:7">
      <c r="F1803" s="103"/>
      <c r="G1803" s="111"/>
    </row>
    <row r="1804" spans="6:7">
      <c r="F1804" s="103"/>
      <c r="G1804" s="111"/>
    </row>
    <row r="1805" spans="6:7">
      <c r="F1805" s="103"/>
      <c r="G1805" s="111"/>
    </row>
    <row r="1806" spans="6:7">
      <c r="F1806" s="103"/>
      <c r="G1806" s="111"/>
    </row>
    <row r="1807" spans="6:7">
      <c r="F1807" s="103"/>
      <c r="G1807" s="111"/>
    </row>
    <row r="1808" spans="6:7">
      <c r="F1808" s="103"/>
      <c r="G1808" s="111"/>
    </row>
    <row r="1809" spans="6:7">
      <c r="F1809" s="103"/>
      <c r="G1809" s="111"/>
    </row>
    <row r="1810" spans="6:7">
      <c r="F1810" s="103"/>
      <c r="G1810" s="111"/>
    </row>
    <row r="1811" spans="6:7">
      <c r="F1811" s="103"/>
      <c r="G1811" s="111"/>
    </row>
    <row r="1812" spans="6:7">
      <c r="F1812" s="103"/>
      <c r="G1812" s="111"/>
    </row>
    <row r="1813" spans="6:7">
      <c r="F1813" s="103"/>
      <c r="G1813" s="111"/>
    </row>
    <row r="1814" spans="6:7">
      <c r="F1814" s="103"/>
      <c r="G1814" s="111"/>
    </row>
    <row r="1815" spans="6:7">
      <c r="F1815" s="103"/>
      <c r="G1815" s="111"/>
    </row>
    <row r="1816" spans="6:7">
      <c r="F1816" s="103"/>
      <c r="G1816" s="111"/>
    </row>
    <row r="1817" spans="6:7">
      <c r="F1817" s="103"/>
      <c r="G1817" s="111"/>
    </row>
    <row r="1818" spans="6:7">
      <c r="F1818" s="103"/>
      <c r="G1818" s="111"/>
    </row>
    <row r="1819" spans="6:7">
      <c r="F1819" s="103"/>
      <c r="G1819" s="111"/>
    </row>
    <row r="1820" spans="6:7">
      <c r="F1820" s="103"/>
      <c r="G1820" s="111"/>
    </row>
    <row r="1821" spans="6:7">
      <c r="F1821" s="103"/>
      <c r="G1821" s="111"/>
    </row>
    <row r="1822" spans="6:7">
      <c r="F1822" s="103"/>
      <c r="G1822" s="111"/>
    </row>
    <row r="1823" spans="6:7">
      <c r="F1823" s="103"/>
      <c r="G1823" s="111"/>
    </row>
    <row r="1824" spans="6:7">
      <c r="F1824" s="103"/>
      <c r="G1824" s="111"/>
    </row>
    <row r="1825" spans="6:7">
      <c r="F1825" s="103"/>
      <c r="G1825" s="111"/>
    </row>
    <row r="1826" spans="6:7">
      <c r="F1826" s="103"/>
      <c r="G1826" s="111"/>
    </row>
    <row r="1827" spans="6:7">
      <c r="F1827" s="103"/>
      <c r="G1827" s="111"/>
    </row>
    <row r="1828" spans="6:7">
      <c r="F1828" s="103"/>
      <c r="G1828" s="111"/>
    </row>
    <row r="1829" spans="6:7">
      <c r="F1829" s="103"/>
      <c r="G1829" s="111"/>
    </row>
    <row r="1830" spans="6:7">
      <c r="F1830" s="103"/>
      <c r="G1830" s="111"/>
    </row>
    <row r="1831" spans="6:7">
      <c r="F1831" s="103"/>
      <c r="G1831" s="111"/>
    </row>
    <row r="1832" spans="6:7">
      <c r="F1832" s="103"/>
      <c r="G1832" s="111"/>
    </row>
    <row r="1833" spans="6:7">
      <c r="F1833" s="103"/>
      <c r="G1833" s="111"/>
    </row>
    <row r="1834" spans="6:7">
      <c r="F1834" s="103"/>
      <c r="G1834" s="111"/>
    </row>
    <row r="1835" spans="6:7">
      <c r="F1835" s="103"/>
      <c r="G1835" s="111"/>
    </row>
    <row r="1836" spans="6:7">
      <c r="F1836" s="103"/>
      <c r="G1836" s="111"/>
    </row>
    <row r="1837" spans="6:7">
      <c r="F1837" s="103"/>
      <c r="G1837" s="111"/>
    </row>
    <row r="1838" spans="6:7">
      <c r="F1838" s="103"/>
      <c r="G1838" s="111"/>
    </row>
    <row r="1839" spans="6:7">
      <c r="F1839" s="103"/>
      <c r="G1839" s="111"/>
    </row>
    <row r="1840" spans="6:7">
      <c r="F1840" s="103"/>
      <c r="G1840" s="111"/>
    </row>
    <row r="1841" spans="6:7">
      <c r="F1841" s="103"/>
      <c r="G1841" s="111"/>
    </row>
    <row r="1842" spans="6:7">
      <c r="F1842" s="103"/>
      <c r="G1842" s="111"/>
    </row>
    <row r="1843" spans="6:7">
      <c r="F1843" s="103"/>
      <c r="G1843" s="111"/>
    </row>
    <row r="1844" spans="6:7">
      <c r="F1844" s="103"/>
      <c r="G1844" s="111"/>
    </row>
    <row r="1845" spans="6:7">
      <c r="F1845" s="103"/>
      <c r="G1845" s="111"/>
    </row>
    <row r="1846" spans="6:7">
      <c r="F1846" s="103"/>
      <c r="G1846" s="111"/>
    </row>
    <row r="1847" spans="6:7">
      <c r="F1847" s="103"/>
      <c r="G1847" s="111"/>
    </row>
    <row r="1848" spans="6:7">
      <c r="F1848" s="103"/>
      <c r="G1848" s="111"/>
    </row>
    <row r="1849" spans="6:7">
      <c r="F1849" s="103"/>
      <c r="G1849" s="111"/>
    </row>
    <row r="1850" spans="6:7">
      <c r="F1850" s="103"/>
      <c r="G1850" s="111"/>
    </row>
    <row r="1851" spans="6:7">
      <c r="F1851" s="103"/>
      <c r="G1851" s="111"/>
    </row>
    <row r="1852" spans="6:7">
      <c r="F1852" s="103"/>
      <c r="G1852" s="111"/>
    </row>
    <row r="1853" spans="6:7">
      <c r="F1853" s="103"/>
      <c r="G1853" s="111"/>
    </row>
    <row r="1854" spans="6:7">
      <c r="F1854" s="103"/>
      <c r="G1854" s="111"/>
    </row>
    <row r="1855" spans="6:7">
      <c r="F1855" s="103"/>
      <c r="G1855" s="111"/>
    </row>
    <row r="1856" spans="6:7">
      <c r="F1856" s="103"/>
      <c r="G1856" s="111"/>
    </row>
    <row r="1857" spans="6:7">
      <c r="F1857" s="103"/>
      <c r="G1857" s="111"/>
    </row>
    <row r="1858" spans="6:7">
      <c r="F1858" s="103"/>
      <c r="G1858" s="111"/>
    </row>
    <row r="1859" spans="6:7">
      <c r="F1859" s="103"/>
      <c r="G1859" s="111"/>
    </row>
    <row r="1860" spans="6:7">
      <c r="F1860" s="103"/>
      <c r="G1860" s="111"/>
    </row>
    <row r="1861" spans="6:7">
      <c r="F1861" s="103"/>
      <c r="G1861" s="111"/>
    </row>
    <row r="1862" spans="6:7">
      <c r="F1862" s="103"/>
      <c r="G1862" s="111"/>
    </row>
    <row r="1863" spans="6:7">
      <c r="F1863" s="103"/>
      <c r="G1863" s="111"/>
    </row>
    <row r="1864" spans="6:7">
      <c r="F1864" s="103"/>
      <c r="G1864" s="111"/>
    </row>
    <row r="1865" spans="6:7">
      <c r="F1865" s="103"/>
      <c r="G1865" s="111"/>
    </row>
    <row r="1866" spans="6:7">
      <c r="F1866" s="103"/>
      <c r="G1866" s="111"/>
    </row>
    <row r="1867" spans="6:7">
      <c r="F1867" s="103"/>
      <c r="G1867" s="111"/>
    </row>
    <row r="1868" spans="6:7">
      <c r="F1868" s="103"/>
      <c r="G1868" s="111"/>
    </row>
    <row r="1869" spans="6:7">
      <c r="F1869" s="103"/>
      <c r="G1869" s="111"/>
    </row>
    <row r="1870" spans="6:7">
      <c r="F1870" s="103"/>
      <c r="G1870" s="111"/>
    </row>
    <row r="1871" spans="6:7">
      <c r="F1871" s="103"/>
      <c r="G1871" s="111"/>
    </row>
    <row r="1872" spans="6:7">
      <c r="F1872" s="103"/>
      <c r="G1872" s="111"/>
    </row>
    <row r="1873" spans="6:7">
      <c r="F1873" s="103"/>
      <c r="G1873" s="111"/>
    </row>
    <row r="1874" spans="6:7">
      <c r="F1874" s="103"/>
      <c r="G1874" s="111"/>
    </row>
    <row r="1875" spans="6:7">
      <c r="F1875" s="103"/>
      <c r="G1875" s="111"/>
    </row>
    <row r="1876" spans="6:7">
      <c r="F1876" s="103"/>
      <c r="G1876" s="111"/>
    </row>
    <row r="1877" spans="6:7">
      <c r="F1877" s="103"/>
      <c r="G1877" s="111"/>
    </row>
    <row r="1878" spans="6:7">
      <c r="F1878" s="103"/>
      <c r="G1878" s="111"/>
    </row>
    <row r="1879" spans="6:7">
      <c r="F1879" s="103"/>
      <c r="G1879" s="111"/>
    </row>
    <row r="1880" spans="6:7">
      <c r="F1880" s="103"/>
      <c r="G1880" s="111"/>
    </row>
    <row r="1881" spans="6:7">
      <c r="F1881" s="103"/>
      <c r="G1881" s="111"/>
    </row>
    <row r="1882" spans="6:7">
      <c r="F1882" s="103"/>
      <c r="G1882" s="111"/>
    </row>
    <row r="1883" spans="6:7">
      <c r="F1883" s="103"/>
      <c r="G1883" s="111"/>
    </row>
    <row r="1884" spans="6:7">
      <c r="F1884" s="103"/>
      <c r="G1884" s="111"/>
    </row>
    <row r="1885" spans="6:7">
      <c r="F1885" s="103"/>
      <c r="G1885" s="111"/>
    </row>
    <row r="1886" spans="6:7">
      <c r="F1886" s="103"/>
      <c r="G1886" s="111"/>
    </row>
    <row r="1887" spans="6:7">
      <c r="F1887" s="103"/>
      <c r="G1887" s="111"/>
    </row>
    <row r="1888" spans="6:7">
      <c r="F1888" s="103"/>
      <c r="G1888" s="111"/>
    </row>
    <row r="1889" spans="6:7">
      <c r="F1889" s="103"/>
      <c r="G1889" s="111"/>
    </row>
    <row r="1890" spans="6:7">
      <c r="F1890" s="103"/>
      <c r="G1890" s="111"/>
    </row>
    <row r="1891" spans="6:7">
      <c r="F1891" s="103"/>
      <c r="G1891" s="111"/>
    </row>
    <row r="1892" spans="6:7">
      <c r="F1892" s="103"/>
      <c r="G1892" s="111"/>
    </row>
    <row r="1893" spans="6:7">
      <c r="F1893" s="103"/>
      <c r="G1893" s="111"/>
    </row>
    <row r="1894" spans="6:7">
      <c r="F1894" s="103"/>
      <c r="G1894" s="111"/>
    </row>
    <row r="1895" spans="6:7">
      <c r="F1895" s="103"/>
      <c r="G1895" s="111"/>
    </row>
    <row r="1896" spans="6:7">
      <c r="F1896" s="103"/>
      <c r="G1896" s="111"/>
    </row>
    <row r="1897" spans="6:7">
      <c r="F1897" s="103"/>
      <c r="G1897" s="111"/>
    </row>
    <row r="1898" spans="6:7">
      <c r="F1898" s="103"/>
      <c r="G1898" s="111"/>
    </row>
    <row r="1899" spans="6:7">
      <c r="F1899" s="103"/>
      <c r="G1899" s="111"/>
    </row>
    <row r="1900" spans="6:7">
      <c r="F1900" s="103"/>
      <c r="G1900" s="111"/>
    </row>
    <row r="1901" spans="6:7">
      <c r="F1901" s="103"/>
      <c r="G1901" s="111"/>
    </row>
    <row r="1902" spans="6:7">
      <c r="F1902" s="103"/>
      <c r="G1902" s="111"/>
    </row>
    <row r="1903" spans="6:7">
      <c r="F1903" s="103"/>
      <c r="G1903" s="111"/>
    </row>
    <row r="1904" spans="6:7">
      <c r="F1904" s="103"/>
      <c r="G1904" s="111"/>
    </row>
    <row r="1905" spans="6:7">
      <c r="F1905" s="103"/>
      <c r="G1905" s="111"/>
    </row>
    <row r="1906" spans="6:7">
      <c r="F1906" s="103"/>
      <c r="G1906" s="111"/>
    </row>
    <row r="1907" spans="6:7">
      <c r="F1907" s="103"/>
      <c r="G1907" s="111"/>
    </row>
    <row r="1908" spans="6:7">
      <c r="F1908" s="103"/>
      <c r="G1908" s="111"/>
    </row>
    <row r="1909" spans="6:7">
      <c r="F1909" s="103"/>
      <c r="G1909" s="111"/>
    </row>
    <row r="1910" spans="6:7">
      <c r="F1910" s="103"/>
      <c r="G1910" s="111"/>
    </row>
    <row r="1911" spans="6:7">
      <c r="F1911" s="103"/>
      <c r="G1911" s="111"/>
    </row>
    <row r="1912" spans="6:7">
      <c r="F1912" s="103"/>
      <c r="G1912" s="111"/>
    </row>
    <row r="1913" spans="6:7">
      <c r="F1913" s="103"/>
      <c r="G1913" s="111"/>
    </row>
    <row r="1914" spans="6:7">
      <c r="F1914" s="103"/>
      <c r="G1914" s="111"/>
    </row>
    <row r="1915" spans="6:7">
      <c r="F1915" s="103"/>
      <c r="G1915" s="111"/>
    </row>
    <row r="1916" spans="6:7">
      <c r="F1916" s="103"/>
      <c r="G1916" s="111"/>
    </row>
    <row r="1917" spans="6:7">
      <c r="F1917" s="103"/>
      <c r="G1917" s="111"/>
    </row>
    <row r="1918" spans="6:7">
      <c r="F1918" s="103"/>
      <c r="G1918" s="111"/>
    </row>
    <row r="1919" spans="6:7">
      <c r="F1919" s="103"/>
      <c r="G1919" s="111"/>
    </row>
    <row r="1920" spans="6:7">
      <c r="F1920" s="103"/>
      <c r="G1920" s="111"/>
    </row>
    <row r="1921" spans="6:7">
      <c r="F1921" s="103"/>
      <c r="G1921" s="111"/>
    </row>
    <row r="1922" spans="6:7">
      <c r="F1922" s="103"/>
      <c r="G1922" s="111"/>
    </row>
    <row r="1923" spans="6:7">
      <c r="F1923" s="103"/>
      <c r="G1923" s="111"/>
    </row>
    <row r="1924" spans="6:7">
      <c r="F1924" s="103"/>
      <c r="G1924" s="111"/>
    </row>
    <row r="1925" spans="6:7">
      <c r="F1925" s="103"/>
      <c r="G1925" s="111"/>
    </row>
    <row r="1926" spans="6:7">
      <c r="F1926" s="103"/>
      <c r="G1926" s="111"/>
    </row>
    <row r="1927" spans="6:7">
      <c r="F1927" s="103"/>
      <c r="G1927" s="111"/>
    </row>
    <row r="1928" spans="6:7">
      <c r="F1928" s="103"/>
      <c r="G1928" s="111"/>
    </row>
    <row r="1929" spans="6:7">
      <c r="F1929" s="103"/>
      <c r="G1929" s="111"/>
    </row>
    <row r="1930" spans="6:7">
      <c r="F1930" s="103"/>
      <c r="G1930" s="111"/>
    </row>
    <row r="1931" spans="6:7">
      <c r="F1931" s="103"/>
      <c r="G1931" s="111"/>
    </row>
    <row r="1932" spans="6:7">
      <c r="F1932" s="103"/>
      <c r="G1932" s="111"/>
    </row>
    <row r="1933" spans="6:7">
      <c r="F1933" s="103"/>
      <c r="G1933" s="111"/>
    </row>
    <row r="1934" spans="6:7">
      <c r="F1934" s="103"/>
      <c r="G1934" s="111"/>
    </row>
    <row r="1935" spans="6:7">
      <c r="F1935" s="103"/>
      <c r="G1935" s="111"/>
    </row>
    <row r="1936" spans="6:7">
      <c r="F1936" s="103"/>
      <c r="G1936" s="111"/>
    </row>
    <row r="1937" spans="6:7">
      <c r="F1937" s="103"/>
      <c r="G1937" s="111"/>
    </row>
    <row r="1938" spans="6:7">
      <c r="F1938" s="103"/>
      <c r="G1938" s="111"/>
    </row>
    <row r="1939" spans="6:7">
      <c r="F1939" s="103"/>
      <c r="G1939" s="111"/>
    </row>
    <row r="1940" spans="6:7">
      <c r="F1940" s="103"/>
      <c r="G1940" s="111"/>
    </row>
    <row r="1941" spans="6:7">
      <c r="F1941" s="103"/>
      <c r="G1941" s="111"/>
    </row>
    <row r="1942" spans="6:7">
      <c r="F1942" s="103"/>
      <c r="G1942" s="111"/>
    </row>
    <row r="1943" spans="6:7">
      <c r="F1943" s="103"/>
      <c r="G1943" s="111"/>
    </row>
    <row r="1944" spans="6:7">
      <c r="F1944" s="103"/>
      <c r="G1944" s="111"/>
    </row>
    <row r="1945" spans="6:7">
      <c r="F1945" s="103"/>
      <c r="G1945" s="111"/>
    </row>
    <row r="1946" spans="6:7">
      <c r="F1946" s="103"/>
      <c r="G1946" s="111"/>
    </row>
    <row r="1947" spans="6:7">
      <c r="F1947" s="103"/>
      <c r="G1947" s="111"/>
    </row>
    <row r="1948" spans="6:7">
      <c r="F1948" s="103"/>
      <c r="G1948" s="111"/>
    </row>
    <row r="1949" spans="6:7">
      <c r="F1949" s="103"/>
      <c r="G1949" s="111"/>
    </row>
    <row r="1950" spans="6:7">
      <c r="F1950" s="103"/>
      <c r="G1950" s="111"/>
    </row>
    <row r="1951" spans="6:7">
      <c r="F1951" s="103"/>
      <c r="G1951" s="111"/>
    </row>
    <row r="1952" spans="6:7">
      <c r="F1952" s="103"/>
      <c r="G1952" s="111"/>
    </row>
    <row r="1953" spans="6:7">
      <c r="F1953" s="103"/>
      <c r="G1953" s="111"/>
    </row>
    <row r="1954" spans="6:7">
      <c r="F1954" s="103"/>
      <c r="G1954" s="111"/>
    </row>
    <row r="1955" spans="6:7">
      <c r="F1955" s="103"/>
      <c r="G1955" s="111"/>
    </row>
    <row r="1956" spans="6:7">
      <c r="F1956" s="103"/>
      <c r="G1956" s="111"/>
    </row>
    <row r="1957" spans="6:7">
      <c r="F1957" s="103"/>
      <c r="G1957" s="111"/>
    </row>
    <row r="1958" spans="6:7">
      <c r="F1958" s="103"/>
      <c r="G1958" s="111"/>
    </row>
    <row r="1959" spans="6:7">
      <c r="F1959" s="103"/>
      <c r="G1959" s="111"/>
    </row>
    <row r="1960" spans="6:7">
      <c r="F1960" s="103"/>
      <c r="G1960" s="111"/>
    </row>
    <row r="1961" spans="6:7">
      <c r="F1961" s="103"/>
      <c r="G1961" s="111"/>
    </row>
    <row r="1962" spans="6:7">
      <c r="F1962" s="103"/>
      <c r="G1962" s="111"/>
    </row>
    <row r="1963" spans="6:7">
      <c r="F1963" s="103"/>
      <c r="G1963" s="111"/>
    </row>
    <row r="1964" spans="6:7">
      <c r="F1964" s="103"/>
      <c r="G1964" s="111"/>
    </row>
    <row r="1965" spans="6:7">
      <c r="F1965" s="103"/>
      <c r="G1965" s="111"/>
    </row>
    <row r="1966" spans="6:7">
      <c r="F1966" s="103"/>
      <c r="G1966" s="111"/>
    </row>
    <row r="1967" spans="6:7">
      <c r="F1967" s="103"/>
      <c r="G1967" s="111"/>
    </row>
    <row r="1968" spans="6:7">
      <c r="F1968" s="103"/>
      <c r="G1968" s="111"/>
    </row>
    <row r="1969" spans="6:7">
      <c r="F1969" s="103"/>
      <c r="G1969" s="111"/>
    </row>
    <row r="1970" spans="6:7">
      <c r="F1970" s="103"/>
      <c r="G1970" s="111"/>
    </row>
    <row r="1971" spans="6:7">
      <c r="F1971" s="103"/>
      <c r="G1971" s="111"/>
    </row>
    <row r="1972" spans="6:7">
      <c r="F1972" s="103"/>
      <c r="G1972" s="111"/>
    </row>
    <row r="1973" spans="6:7">
      <c r="F1973" s="103"/>
      <c r="G1973" s="111"/>
    </row>
    <row r="1974" spans="6:7">
      <c r="F1974" s="103"/>
      <c r="G1974" s="111"/>
    </row>
    <row r="1975" spans="6:7">
      <c r="F1975" s="103"/>
      <c r="G1975" s="111"/>
    </row>
    <row r="1976" spans="6:7">
      <c r="F1976" s="103"/>
      <c r="G1976" s="111"/>
    </row>
    <row r="1977" spans="6:7">
      <c r="F1977" s="103"/>
      <c r="G1977" s="111"/>
    </row>
    <row r="1978" spans="6:7">
      <c r="F1978" s="103"/>
      <c r="G1978" s="111"/>
    </row>
    <row r="1979" spans="6:7">
      <c r="F1979" s="103"/>
      <c r="G1979" s="111"/>
    </row>
    <row r="1980" spans="6:7">
      <c r="F1980" s="103"/>
      <c r="G1980" s="111"/>
    </row>
    <row r="1981" spans="6:7">
      <c r="F1981" s="103"/>
      <c r="G1981" s="111"/>
    </row>
    <row r="1982" spans="6:7">
      <c r="F1982" s="103"/>
      <c r="G1982" s="111"/>
    </row>
    <row r="1983" spans="6:7">
      <c r="F1983" s="103"/>
      <c r="G1983" s="111"/>
    </row>
    <row r="1984" spans="6:7">
      <c r="F1984" s="103"/>
      <c r="G1984" s="111"/>
    </row>
    <row r="1985" spans="6:7">
      <c r="F1985" s="103"/>
      <c r="G1985" s="111"/>
    </row>
    <row r="1986" spans="6:7">
      <c r="F1986" s="103"/>
      <c r="G1986" s="111"/>
    </row>
    <row r="1987" spans="6:7">
      <c r="F1987" s="103"/>
      <c r="G1987" s="111"/>
    </row>
    <row r="1988" spans="6:7">
      <c r="F1988" s="103"/>
      <c r="G1988" s="111"/>
    </row>
    <row r="1989" spans="6:7">
      <c r="F1989" s="103"/>
      <c r="G1989" s="111"/>
    </row>
    <row r="1990" spans="6:7">
      <c r="F1990" s="103"/>
      <c r="G1990" s="111"/>
    </row>
    <row r="1991" spans="6:7">
      <c r="F1991" s="103"/>
      <c r="G1991" s="111"/>
    </row>
    <row r="1992" spans="6:7">
      <c r="F1992" s="103"/>
      <c r="G1992" s="111"/>
    </row>
    <row r="1993" spans="6:7">
      <c r="F1993" s="103"/>
      <c r="G1993" s="111"/>
    </row>
    <row r="1994" spans="6:7">
      <c r="F1994" s="103"/>
      <c r="G1994" s="111"/>
    </row>
    <row r="1995" spans="6:7">
      <c r="F1995" s="103"/>
      <c r="G1995" s="111"/>
    </row>
    <row r="1996" spans="6:7">
      <c r="F1996" s="103"/>
      <c r="G1996" s="111"/>
    </row>
    <row r="1997" spans="6:7">
      <c r="F1997" s="103"/>
      <c r="G1997" s="111"/>
    </row>
    <row r="1998" spans="6:7">
      <c r="F1998" s="103"/>
      <c r="G1998" s="111"/>
    </row>
    <row r="1999" spans="6:7">
      <c r="F1999" s="103"/>
      <c r="G1999" s="111"/>
    </row>
    <row r="2000" spans="6:7">
      <c r="F2000" s="103"/>
      <c r="G2000" s="111"/>
    </row>
    <row r="2001" spans="6:7">
      <c r="F2001" s="103"/>
      <c r="G2001" s="111"/>
    </row>
    <row r="2002" spans="6:7">
      <c r="F2002" s="103"/>
      <c r="G2002" s="111"/>
    </row>
    <row r="2003" spans="6:7">
      <c r="F2003" s="103"/>
      <c r="G2003" s="111"/>
    </row>
    <row r="2004" spans="6:7">
      <c r="F2004" s="103"/>
      <c r="G2004" s="111"/>
    </row>
    <row r="2005" spans="6:7">
      <c r="F2005" s="103"/>
      <c r="G2005" s="111"/>
    </row>
    <row r="2006" spans="6:7">
      <c r="F2006" s="103"/>
      <c r="G2006" s="111"/>
    </row>
    <row r="2007" spans="6:7">
      <c r="F2007" s="103"/>
      <c r="G2007" s="111"/>
    </row>
    <row r="2008" spans="6:7">
      <c r="F2008" s="103"/>
      <c r="G2008" s="111"/>
    </row>
    <row r="2009" spans="6:7">
      <c r="F2009" s="103"/>
      <c r="G2009" s="111"/>
    </row>
    <row r="2010" spans="6:7">
      <c r="F2010" s="103"/>
      <c r="G2010" s="111"/>
    </row>
    <row r="2011" spans="6:7">
      <c r="F2011" s="103"/>
      <c r="G2011" s="111"/>
    </row>
    <row r="2012" spans="6:7">
      <c r="F2012" s="103"/>
      <c r="G2012" s="111"/>
    </row>
    <row r="2013" spans="6:7">
      <c r="F2013" s="103"/>
      <c r="G2013" s="111"/>
    </row>
    <row r="2014" spans="6:7">
      <c r="F2014" s="103"/>
      <c r="G2014" s="111"/>
    </row>
    <row r="2015" spans="6:7">
      <c r="F2015" s="103"/>
      <c r="G2015" s="111"/>
    </row>
    <row r="2016" spans="6:7">
      <c r="F2016" s="103"/>
      <c r="G2016" s="111"/>
    </row>
    <row r="2017" spans="6:7">
      <c r="F2017" s="103"/>
      <c r="G2017" s="111"/>
    </row>
    <row r="2018" spans="6:7">
      <c r="F2018" s="103"/>
      <c r="G2018" s="111"/>
    </row>
    <row r="2019" spans="6:7">
      <c r="F2019" s="103"/>
      <c r="G2019" s="111"/>
    </row>
    <row r="2020" spans="6:7">
      <c r="F2020" s="103"/>
      <c r="G2020" s="111"/>
    </row>
    <row r="2021" spans="6:7">
      <c r="F2021" s="103"/>
      <c r="G2021" s="111"/>
    </row>
    <row r="2022" spans="6:7">
      <c r="F2022" s="103"/>
      <c r="G2022" s="111"/>
    </row>
    <row r="2023" spans="6:7">
      <c r="F2023" s="103"/>
      <c r="G2023" s="111"/>
    </row>
    <row r="2024" spans="6:7">
      <c r="F2024" s="103"/>
      <c r="G2024" s="111"/>
    </row>
    <row r="2025" spans="6:7">
      <c r="F2025" s="103"/>
      <c r="G2025" s="111"/>
    </row>
    <row r="2026" spans="6:7">
      <c r="F2026" s="103"/>
      <c r="G2026" s="111"/>
    </row>
    <row r="2027" spans="6:7">
      <c r="F2027" s="103"/>
      <c r="G2027" s="111"/>
    </row>
    <row r="2028" spans="6:7">
      <c r="F2028" s="103"/>
      <c r="G2028" s="111"/>
    </row>
    <row r="2029" spans="6:7">
      <c r="F2029" s="103"/>
      <c r="G2029" s="111"/>
    </row>
    <row r="2030" spans="6:7">
      <c r="F2030" s="103"/>
      <c r="G2030" s="111"/>
    </row>
    <row r="2031" spans="6:7">
      <c r="F2031" s="103"/>
      <c r="G2031" s="111"/>
    </row>
    <row r="2032" spans="6:7">
      <c r="F2032" s="103"/>
      <c r="G2032" s="111"/>
    </row>
    <row r="2033" spans="6:7">
      <c r="F2033" s="103"/>
      <c r="G2033" s="111"/>
    </row>
    <row r="2034" spans="6:7">
      <c r="F2034" s="103"/>
      <c r="G2034" s="111"/>
    </row>
    <row r="2035" spans="6:7">
      <c r="F2035" s="103"/>
      <c r="G2035" s="111"/>
    </row>
    <row r="2036" spans="6:7">
      <c r="F2036" s="103"/>
      <c r="G2036" s="111"/>
    </row>
    <row r="2037" spans="6:7">
      <c r="F2037" s="103"/>
      <c r="G2037" s="111"/>
    </row>
    <row r="2038" spans="6:7">
      <c r="F2038" s="103"/>
      <c r="G2038" s="111"/>
    </row>
    <row r="2039" spans="6:7">
      <c r="F2039" s="103"/>
      <c r="G2039" s="111"/>
    </row>
    <row r="2040" spans="6:7">
      <c r="F2040" s="103"/>
      <c r="G2040" s="111"/>
    </row>
    <row r="2041" spans="6:7">
      <c r="F2041" s="103"/>
      <c r="G2041" s="111"/>
    </row>
    <row r="2042" spans="6:7">
      <c r="F2042" s="103"/>
      <c r="G2042" s="111"/>
    </row>
    <row r="2043" spans="6:7">
      <c r="F2043" s="103"/>
      <c r="G2043" s="111"/>
    </row>
    <row r="2044" spans="6:7">
      <c r="F2044" s="103"/>
      <c r="G2044" s="111"/>
    </row>
    <row r="2045" spans="6:7">
      <c r="F2045" s="103"/>
      <c r="G2045" s="111"/>
    </row>
    <row r="2046" spans="6:7">
      <c r="F2046" s="103"/>
      <c r="G2046" s="111"/>
    </row>
    <row r="2047" spans="6:7">
      <c r="F2047" s="103"/>
      <c r="G2047" s="111"/>
    </row>
    <row r="2048" spans="6:7">
      <c r="F2048" s="103"/>
      <c r="G2048" s="111"/>
    </row>
    <row r="2049" spans="6:7">
      <c r="F2049" s="103"/>
      <c r="G2049" s="111"/>
    </row>
    <row r="2050" spans="6:7">
      <c r="F2050" s="103"/>
      <c r="G2050" s="111"/>
    </row>
    <row r="2051" spans="6:7">
      <c r="F2051" s="103"/>
      <c r="G2051" s="111"/>
    </row>
    <row r="2052" spans="6:7">
      <c r="F2052" s="103"/>
      <c r="G2052" s="111"/>
    </row>
    <row r="2053" spans="6:7">
      <c r="F2053" s="103"/>
      <c r="G2053" s="111"/>
    </row>
    <row r="2054" spans="6:7">
      <c r="F2054" s="103"/>
      <c r="G2054" s="111"/>
    </row>
    <row r="2055" spans="6:7">
      <c r="F2055" s="103"/>
      <c r="G2055" s="111"/>
    </row>
    <row r="2056" spans="6:7">
      <c r="F2056" s="103"/>
      <c r="G2056" s="111"/>
    </row>
    <row r="2057" spans="6:7">
      <c r="F2057" s="103"/>
      <c r="G2057" s="111"/>
    </row>
    <row r="2058" spans="6:7">
      <c r="F2058" s="103"/>
      <c r="G2058" s="111"/>
    </row>
    <row r="2059" spans="6:7">
      <c r="F2059" s="103"/>
      <c r="G2059" s="111"/>
    </row>
    <row r="2060" spans="6:7">
      <c r="F2060" s="103"/>
      <c r="G2060" s="111"/>
    </row>
    <row r="2061" spans="6:7">
      <c r="F2061" s="103"/>
      <c r="G2061" s="111"/>
    </row>
    <row r="2062" spans="6:7">
      <c r="F2062" s="103"/>
      <c r="G2062" s="111"/>
    </row>
    <row r="2063" spans="6:7">
      <c r="F2063" s="103"/>
      <c r="G2063" s="111"/>
    </row>
    <row r="2064" spans="6:7">
      <c r="F2064" s="103"/>
      <c r="G2064" s="111"/>
    </row>
    <row r="2065" spans="6:7">
      <c r="F2065" s="103"/>
      <c r="G2065" s="111"/>
    </row>
    <row r="2066" spans="6:7">
      <c r="F2066" s="103"/>
      <c r="G2066" s="111"/>
    </row>
    <row r="2067" spans="6:7">
      <c r="F2067" s="103"/>
      <c r="G2067" s="111"/>
    </row>
    <row r="2068" spans="6:7">
      <c r="F2068" s="103"/>
      <c r="G2068" s="111"/>
    </row>
    <row r="2069" spans="6:7">
      <c r="F2069" s="103"/>
      <c r="G2069" s="111"/>
    </row>
    <row r="2070" spans="6:7">
      <c r="F2070" s="103"/>
      <c r="G2070" s="111"/>
    </row>
    <row r="2071" spans="6:7">
      <c r="F2071" s="103"/>
      <c r="G2071" s="111"/>
    </row>
    <row r="2072" spans="6:7">
      <c r="F2072" s="103"/>
      <c r="G2072" s="111"/>
    </row>
    <row r="2073" spans="6:7">
      <c r="F2073" s="103"/>
      <c r="G2073" s="111"/>
    </row>
    <row r="2074" spans="6:7">
      <c r="F2074" s="103"/>
      <c r="G2074" s="111"/>
    </row>
    <row r="2075" spans="6:7">
      <c r="F2075" s="103"/>
      <c r="G2075" s="111"/>
    </row>
    <row r="2076" spans="6:7">
      <c r="F2076" s="103"/>
      <c r="G2076" s="111"/>
    </row>
    <row r="2077" spans="6:7">
      <c r="F2077" s="103"/>
      <c r="G2077" s="111"/>
    </row>
    <row r="2078" spans="6:7">
      <c r="F2078" s="103"/>
      <c r="G2078" s="111"/>
    </row>
    <row r="2079" spans="6:7">
      <c r="F2079" s="103"/>
      <c r="G2079" s="111"/>
    </row>
    <row r="2080" spans="6:7">
      <c r="F2080" s="103"/>
      <c r="G2080" s="111"/>
    </row>
    <row r="2081" spans="6:7">
      <c r="F2081" s="103"/>
      <c r="G2081" s="111"/>
    </row>
    <row r="2082" spans="6:7">
      <c r="F2082" s="103"/>
      <c r="G2082" s="111"/>
    </row>
    <row r="2083" spans="6:7">
      <c r="F2083" s="103"/>
      <c r="G2083" s="111"/>
    </row>
    <row r="2084" spans="6:7">
      <c r="F2084" s="103"/>
      <c r="G2084" s="111"/>
    </row>
    <row r="2085" spans="6:7">
      <c r="F2085" s="103"/>
      <c r="G2085" s="111"/>
    </row>
    <row r="2086" spans="6:7">
      <c r="F2086" s="103"/>
      <c r="G2086" s="111"/>
    </row>
    <row r="2087" spans="6:7">
      <c r="F2087" s="103"/>
      <c r="G2087" s="111"/>
    </row>
    <row r="2088" spans="6:7">
      <c r="F2088" s="103"/>
      <c r="G2088" s="111"/>
    </row>
    <row r="2089" spans="6:7">
      <c r="F2089" s="103"/>
      <c r="G2089" s="111"/>
    </row>
    <row r="2090" spans="6:7">
      <c r="F2090" s="103"/>
      <c r="G2090" s="111"/>
    </row>
    <row r="2091" spans="6:7">
      <c r="F2091" s="103"/>
      <c r="G2091" s="111"/>
    </row>
    <row r="2092" spans="6:7">
      <c r="F2092" s="103"/>
      <c r="G2092" s="111"/>
    </row>
    <row r="2093" spans="6:7">
      <c r="F2093" s="103"/>
      <c r="G2093" s="111"/>
    </row>
    <row r="2094" spans="6:7">
      <c r="F2094" s="103"/>
      <c r="G2094" s="111"/>
    </row>
    <row r="2095" spans="6:7">
      <c r="F2095" s="103"/>
      <c r="G2095" s="111"/>
    </row>
    <row r="2096" spans="6:7">
      <c r="F2096" s="103"/>
      <c r="G2096" s="111"/>
    </row>
    <row r="2097" spans="6:7">
      <c r="F2097" s="103"/>
      <c r="G2097" s="111"/>
    </row>
    <row r="2098" spans="6:7">
      <c r="F2098" s="103"/>
      <c r="G2098" s="111"/>
    </row>
    <row r="2099" spans="6:7">
      <c r="F2099" s="103"/>
      <c r="G2099" s="111"/>
    </row>
    <row r="2100" spans="6:7">
      <c r="F2100" s="103"/>
      <c r="G2100" s="111"/>
    </row>
    <row r="2101" spans="6:7">
      <c r="F2101" s="103"/>
      <c r="G2101" s="111"/>
    </row>
    <row r="2102" spans="6:7">
      <c r="F2102" s="103"/>
      <c r="G2102" s="111"/>
    </row>
    <row r="2103" spans="6:7">
      <c r="F2103" s="103"/>
      <c r="G2103" s="111"/>
    </row>
    <row r="2104" spans="6:7">
      <c r="F2104" s="103"/>
      <c r="G2104" s="111"/>
    </row>
    <row r="2105" spans="6:7">
      <c r="F2105" s="103"/>
      <c r="G2105" s="111"/>
    </row>
    <row r="2106" spans="6:7">
      <c r="F2106" s="103"/>
      <c r="G2106" s="111"/>
    </row>
    <row r="2107" spans="6:7">
      <c r="F2107" s="103"/>
      <c r="G2107" s="111"/>
    </row>
    <row r="2108" spans="6:7">
      <c r="F2108" s="103"/>
      <c r="G2108" s="111"/>
    </row>
    <row r="2109" spans="6:7">
      <c r="F2109" s="103"/>
      <c r="G2109" s="111"/>
    </row>
    <row r="2110" spans="6:7">
      <c r="F2110" s="103"/>
      <c r="G2110" s="111"/>
    </row>
    <row r="2111" spans="6:7">
      <c r="F2111" s="103"/>
      <c r="G2111" s="111"/>
    </row>
    <row r="2112" spans="6:7">
      <c r="F2112" s="103"/>
      <c r="G2112" s="111"/>
    </row>
    <row r="2113" spans="6:7">
      <c r="F2113" s="103"/>
      <c r="G2113" s="111"/>
    </row>
    <row r="2114" spans="6:7">
      <c r="F2114" s="103"/>
      <c r="G2114" s="111"/>
    </row>
    <row r="2115" spans="6:7">
      <c r="F2115" s="103"/>
      <c r="G2115" s="111"/>
    </row>
    <row r="2116" spans="6:7">
      <c r="F2116" s="103"/>
      <c r="G2116" s="111"/>
    </row>
    <row r="2117" spans="6:7">
      <c r="F2117" s="103"/>
      <c r="G2117" s="111"/>
    </row>
    <row r="2118" spans="6:7">
      <c r="F2118" s="103"/>
      <c r="G2118" s="111"/>
    </row>
    <row r="2119" spans="6:7">
      <c r="F2119" s="103"/>
      <c r="G2119" s="111"/>
    </row>
    <row r="2120" spans="6:7">
      <c r="F2120" s="103"/>
      <c r="G2120" s="111"/>
    </row>
    <row r="2121" spans="6:7">
      <c r="F2121" s="103"/>
      <c r="G2121" s="111"/>
    </row>
    <row r="2122" spans="6:7">
      <c r="F2122" s="103"/>
      <c r="G2122" s="111"/>
    </row>
    <row r="2123" spans="6:7">
      <c r="F2123" s="103"/>
      <c r="G2123" s="111"/>
    </row>
    <row r="2124" spans="6:7">
      <c r="F2124" s="103"/>
      <c r="G2124" s="111"/>
    </row>
    <row r="2125" spans="6:7">
      <c r="F2125" s="103"/>
      <c r="G2125" s="111"/>
    </row>
    <row r="2126" spans="6:7">
      <c r="F2126" s="103"/>
      <c r="G2126" s="111"/>
    </row>
    <row r="2127" spans="6:7">
      <c r="F2127" s="103"/>
      <c r="G2127" s="111"/>
    </row>
    <row r="2128" spans="6:7">
      <c r="F2128" s="103"/>
      <c r="G2128" s="111"/>
    </row>
    <row r="2129" spans="6:7">
      <c r="F2129" s="103"/>
      <c r="G2129" s="111"/>
    </row>
    <row r="2130" spans="6:7">
      <c r="F2130" s="103"/>
      <c r="G2130" s="111"/>
    </row>
    <row r="2131" spans="6:7">
      <c r="F2131" s="103"/>
      <c r="G2131" s="111"/>
    </row>
    <row r="2132" spans="6:7">
      <c r="F2132" s="103"/>
      <c r="G2132" s="111"/>
    </row>
    <row r="2133" spans="6:7">
      <c r="F2133" s="103"/>
      <c r="G2133" s="111"/>
    </row>
    <row r="2134" spans="6:7">
      <c r="F2134" s="103"/>
      <c r="G2134" s="111"/>
    </row>
    <row r="2135" spans="6:7">
      <c r="F2135" s="103"/>
      <c r="G2135" s="111"/>
    </row>
    <row r="2136" spans="6:7">
      <c r="F2136" s="103"/>
      <c r="G2136" s="111"/>
    </row>
    <row r="2137" spans="6:7">
      <c r="F2137" s="103"/>
      <c r="G2137" s="111"/>
    </row>
    <row r="2138" spans="6:7">
      <c r="F2138" s="103"/>
      <c r="G2138" s="111"/>
    </row>
    <row r="2139" spans="6:7">
      <c r="F2139" s="103"/>
      <c r="G2139" s="111"/>
    </row>
    <row r="2140" spans="6:7">
      <c r="F2140" s="103"/>
      <c r="G2140" s="111"/>
    </row>
    <row r="2141" spans="6:7">
      <c r="F2141" s="103"/>
      <c r="G2141" s="111"/>
    </row>
    <row r="2142" spans="6:7">
      <c r="F2142" s="103"/>
      <c r="G2142" s="111"/>
    </row>
    <row r="2143" spans="6:7">
      <c r="F2143" s="103"/>
      <c r="G2143" s="111"/>
    </row>
    <row r="2144" spans="6:7">
      <c r="F2144" s="103"/>
      <c r="G2144" s="111"/>
    </row>
    <row r="2145" spans="6:7">
      <c r="F2145" s="103"/>
      <c r="G2145" s="111"/>
    </row>
    <row r="2146" spans="6:7">
      <c r="F2146" s="103"/>
      <c r="G2146" s="111"/>
    </row>
    <row r="2147" spans="6:7">
      <c r="F2147" s="103"/>
      <c r="G2147" s="111"/>
    </row>
    <row r="2148" spans="6:7">
      <c r="F2148" s="103"/>
      <c r="G2148" s="111"/>
    </row>
    <row r="2149" spans="6:7">
      <c r="F2149" s="103"/>
      <c r="G2149" s="111"/>
    </row>
    <row r="2150" spans="6:7">
      <c r="F2150" s="103"/>
      <c r="G2150" s="111"/>
    </row>
    <row r="2151" spans="6:7">
      <c r="F2151" s="103"/>
      <c r="G2151" s="111"/>
    </row>
    <row r="2152" spans="6:7">
      <c r="F2152" s="103"/>
      <c r="G2152" s="111"/>
    </row>
    <row r="2153" spans="6:7">
      <c r="F2153" s="103"/>
      <c r="G2153" s="111"/>
    </row>
    <row r="2154" spans="6:7">
      <c r="F2154" s="103"/>
      <c r="G2154" s="111"/>
    </row>
    <row r="2155" spans="6:7">
      <c r="F2155" s="103"/>
      <c r="G2155" s="111"/>
    </row>
    <row r="2156" spans="6:7">
      <c r="F2156" s="103"/>
      <c r="G2156" s="111"/>
    </row>
    <row r="2157" spans="6:7">
      <c r="F2157" s="103"/>
      <c r="G2157" s="111"/>
    </row>
    <row r="2158" spans="6:7">
      <c r="F2158" s="103"/>
      <c r="G2158" s="111"/>
    </row>
    <row r="2159" spans="6:7">
      <c r="F2159" s="103"/>
      <c r="G2159" s="111"/>
    </row>
    <row r="2160" spans="6:7">
      <c r="F2160" s="103"/>
      <c r="G2160" s="111"/>
    </row>
    <row r="2161" spans="6:7">
      <c r="F2161" s="103"/>
      <c r="G2161" s="111"/>
    </row>
    <row r="2162" spans="6:7">
      <c r="F2162" s="103"/>
      <c r="G2162" s="111"/>
    </row>
    <row r="2163" spans="6:7">
      <c r="F2163" s="103"/>
      <c r="G2163" s="111"/>
    </row>
    <row r="2164" spans="6:7">
      <c r="F2164" s="103"/>
      <c r="G2164" s="111"/>
    </row>
    <row r="2165" spans="6:7">
      <c r="F2165" s="103"/>
      <c r="G2165" s="111"/>
    </row>
    <row r="2166" spans="6:7">
      <c r="F2166" s="103"/>
      <c r="G2166" s="111"/>
    </row>
    <row r="2167" spans="6:7">
      <c r="F2167" s="103"/>
      <c r="G2167" s="111"/>
    </row>
    <row r="2168" spans="6:7">
      <c r="F2168" s="103"/>
      <c r="G2168" s="111"/>
    </row>
    <row r="2169" spans="6:7">
      <c r="F2169" s="103"/>
      <c r="G2169" s="111"/>
    </row>
    <row r="2170" spans="6:7">
      <c r="F2170" s="103"/>
      <c r="G2170" s="111"/>
    </row>
    <row r="2171" spans="6:7">
      <c r="F2171" s="103"/>
      <c r="G2171" s="111"/>
    </row>
    <row r="2172" spans="6:7">
      <c r="F2172" s="103"/>
      <c r="G2172" s="111"/>
    </row>
    <row r="2173" spans="6:7">
      <c r="F2173" s="103"/>
      <c r="G2173" s="111"/>
    </row>
    <row r="2174" spans="6:7">
      <c r="F2174" s="103"/>
      <c r="G2174" s="111"/>
    </row>
    <row r="2175" spans="6:7">
      <c r="F2175" s="103"/>
      <c r="G2175" s="111"/>
    </row>
    <row r="2176" spans="6:7">
      <c r="F2176" s="103"/>
      <c r="G2176" s="111"/>
    </row>
    <row r="2177" spans="6:7">
      <c r="F2177" s="103"/>
      <c r="G2177" s="111"/>
    </row>
    <row r="2178" spans="6:7">
      <c r="F2178" s="103"/>
      <c r="G2178" s="111"/>
    </row>
    <row r="2179" spans="6:7">
      <c r="F2179" s="103"/>
      <c r="G2179" s="111"/>
    </row>
    <row r="2180" spans="6:7">
      <c r="F2180" s="103"/>
      <c r="G2180" s="111"/>
    </row>
    <row r="2181" spans="6:7">
      <c r="F2181" s="103"/>
      <c r="G2181" s="111"/>
    </row>
    <row r="2182" spans="6:7">
      <c r="F2182" s="103"/>
      <c r="G2182" s="111"/>
    </row>
    <row r="2183" spans="6:7">
      <c r="F2183" s="103"/>
      <c r="G2183" s="111"/>
    </row>
    <row r="2184" spans="6:7">
      <c r="F2184" s="103"/>
      <c r="G2184" s="111"/>
    </row>
    <row r="2185" spans="6:7">
      <c r="F2185" s="103"/>
      <c r="G2185" s="111"/>
    </row>
    <row r="2186" spans="6:7">
      <c r="F2186" s="103"/>
      <c r="G2186" s="111"/>
    </row>
    <row r="2187" spans="6:7">
      <c r="F2187" s="103"/>
      <c r="G2187" s="111"/>
    </row>
    <row r="2188" spans="6:7">
      <c r="F2188" s="103"/>
      <c r="G2188" s="111"/>
    </row>
    <row r="2189" spans="6:7">
      <c r="F2189" s="103"/>
      <c r="G2189" s="111"/>
    </row>
    <row r="2190" spans="6:7">
      <c r="F2190" s="103"/>
      <c r="G2190" s="111"/>
    </row>
    <row r="2191" spans="6:7">
      <c r="F2191" s="103"/>
      <c r="G2191" s="111"/>
    </row>
    <row r="2192" spans="6:7">
      <c r="F2192" s="103"/>
      <c r="G2192" s="111"/>
    </row>
    <row r="2193" spans="6:7">
      <c r="F2193" s="103"/>
      <c r="G2193" s="111"/>
    </row>
    <row r="2194" spans="6:7">
      <c r="F2194" s="103"/>
      <c r="G2194" s="111"/>
    </row>
    <row r="2195" spans="6:7">
      <c r="F2195" s="103"/>
      <c r="G2195" s="111"/>
    </row>
    <row r="2196" spans="6:7">
      <c r="F2196" s="103"/>
      <c r="G2196" s="111"/>
    </row>
    <row r="2197" spans="6:7">
      <c r="F2197" s="103"/>
      <c r="G2197" s="111"/>
    </row>
    <row r="2198" spans="6:7">
      <c r="F2198" s="103"/>
      <c r="G2198" s="111"/>
    </row>
    <row r="2199" spans="6:7">
      <c r="F2199" s="103"/>
      <c r="G2199" s="111"/>
    </row>
    <row r="2200" spans="6:7">
      <c r="F2200" s="103"/>
      <c r="G2200" s="111"/>
    </row>
    <row r="2201" spans="6:7">
      <c r="F2201" s="103"/>
      <c r="G2201" s="111"/>
    </row>
    <row r="2202" spans="6:7">
      <c r="F2202" s="103"/>
      <c r="G2202" s="111"/>
    </row>
    <row r="2203" spans="6:7">
      <c r="F2203" s="103"/>
      <c r="G2203" s="111"/>
    </row>
    <row r="2204" spans="6:7">
      <c r="F2204" s="103"/>
      <c r="G2204" s="111"/>
    </row>
    <row r="2205" spans="6:7">
      <c r="F2205" s="103"/>
      <c r="G2205" s="111"/>
    </row>
    <row r="2206" spans="6:7">
      <c r="F2206" s="103"/>
      <c r="G2206" s="111"/>
    </row>
    <row r="2207" spans="6:7">
      <c r="F2207" s="103"/>
      <c r="G2207" s="111"/>
    </row>
    <row r="2208" spans="6:7">
      <c r="F2208" s="103"/>
      <c r="G2208" s="111"/>
    </row>
    <row r="2209" spans="6:7">
      <c r="F2209" s="103"/>
      <c r="G2209" s="111"/>
    </row>
    <row r="2210" spans="6:7">
      <c r="F2210" s="103"/>
      <c r="G2210" s="111"/>
    </row>
    <row r="2211" spans="6:7">
      <c r="F2211" s="103"/>
      <c r="G2211" s="111"/>
    </row>
    <row r="2212" spans="6:7">
      <c r="F2212" s="103"/>
      <c r="G2212" s="111"/>
    </row>
    <row r="2213" spans="6:7">
      <c r="F2213" s="103"/>
      <c r="G2213" s="111"/>
    </row>
    <row r="2214" spans="6:7">
      <c r="F2214" s="103"/>
      <c r="G2214" s="111"/>
    </row>
    <row r="2215" spans="6:7">
      <c r="F2215" s="103"/>
      <c r="G2215" s="111"/>
    </row>
    <row r="2216" spans="6:7">
      <c r="F2216" s="103"/>
      <c r="G2216" s="111"/>
    </row>
    <row r="2217" spans="6:7">
      <c r="F2217" s="103"/>
      <c r="G2217" s="111"/>
    </row>
    <row r="2218" spans="6:7">
      <c r="F2218" s="103"/>
      <c r="G2218" s="111"/>
    </row>
    <row r="2219" spans="6:7">
      <c r="F2219" s="103"/>
      <c r="G2219" s="111"/>
    </row>
    <row r="2220" spans="6:7">
      <c r="F2220" s="103"/>
      <c r="G2220" s="111"/>
    </row>
    <row r="2221" spans="6:7">
      <c r="F2221" s="103"/>
      <c r="G2221" s="111"/>
    </row>
    <row r="2222" spans="6:7">
      <c r="F2222" s="103"/>
      <c r="G2222" s="111"/>
    </row>
    <row r="2223" spans="6:7">
      <c r="F2223" s="103"/>
      <c r="G2223" s="111"/>
    </row>
    <row r="2224" spans="6:7">
      <c r="F2224" s="103"/>
      <c r="G2224" s="111"/>
    </row>
    <row r="2225" spans="6:7">
      <c r="F2225" s="103"/>
      <c r="G2225" s="111"/>
    </row>
    <row r="2226" spans="6:7">
      <c r="F2226" s="103"/>
      <c r="G2226" s="111"/>
    </row>
    <row r="2227" spans="6:7">
      <c r="F2227" s="103"/>
      <c r="G2227" s="111"/>
    </row>
    <row r="2228" spans="6:7">
      <c r="F2228" s="103"/>
      <c r="G2228" s="111"/>
    </row>
    <row r="2229" spans="6:7">
      <c r="F2229" s="103"/>
      <c r="G2229" s="111"/>
    </row>
    <row r="2230" spans="6:7">
      <c r="F2230" s="103"/>
      <c r="G2230" s="111"/>
    </row>
    <row r="2231" spans="6:7">
      <c r="F2231" s="103"/>
      <c r="G2231" s="111"/>
    </row>
    <row r="2232" spans="6:7">
      <c r="F2232" s="103"/>
      <c r="G2232" s="111"/>
    </row>
    <row r="2233" spans="6:7">
      <c r="F2233" s="103"/>
      <c r="G2233" s="111"/>
    </row>
    <row r="2234" spans="6:7">
      <c r="F2234" s="103"/>
      <c r="G2234" s="111"/>
    </row>
    <row r="2235" spans="6:7">
      <c r="F2235" s="103"/>
      <c r="G2235" s="111"/>
    </row>
    <row r="2236" spans="6:7">
      <c r="F2236" s="103"/>
      <c r="G2236" s="111"/>
    </row>
    <row r="2237" spans="6:7">
      <c r="F2237" s="103"/>
      <c r="G2237" s="111"/>
    </row>
    <row r="2238" spans="6:7">
      <c r="F2238" s="103"/>
      <c r="G2238" s="111"/>
    </row>
    <row r="2239" spans="6:7">
      <c r="F2239" s="103"/>
      <c r="G2239" s="111"/>
    </row>
    <row r="2240" spans="6:7">
      <c r="F2240" s="103"/>
      <c r="G2240" s="111"/>
    </row>
    <row r="2241" spans="6:7">
      <c r="F2241" s="103"/>
      <c r="G2241" s="111"/>
    </row>
    <row r="2242" spans="6:7">
      <c r="F2242" s="103"/>
      <c r="G2242" s="111"/>
    </row>
    <row r="2243" spans="6:7">
      <c r="F2243" s="103"/>
      <c r="G2243" s="111"/>
    </row>
    <row r="2244" spans="6:7">
      <c r="F2244" s="103"/>
      <c r="G2244" s="111"/>
    </row>
    <row r="2245" spans="6:7">
      <c r="F2245" s="103"/>
      <c r="G2245" s="111"/>
    </row>
    <row r="2246" spans="6:7">
      <c r="F2246" s="103"/>
      <c r="G2246" s="111"/>
    </row>
    <row r="2247" spans="6:7">
      <c r="F2247" s="103"/>
      <c r="G2247" s="111"/>
    </row>
    <row r="2248" spans="6:7">
      <c r="F2248" s="103"/>
      <c r="G2248" s="111"/>
    </row>
    <row r="2249" spans="6:7">
      <c r="F2249" s="103"/>
      <c r="G2249" s="111"/>
    </row>
    <row r="2250" spans="6:7">
      <c r="F2250" s="103"/>
      <c r="G2250" s="111"/>
    </row>
    <row r="2251" spans="6:7">
      <c r="F2251" s="103"/>
      <c r="G2251" s="111"/>
    </row>
    <row r="2252" spans="6:7">
      <c r="F2252" s="103"/>
      <c r="G2252" s="111"/>
    </row>
    <row r="2253" spans="6:7">
      <c r="F2253" s="103"/>
      <c r="G2253" s="111"/>
    </row>
    <row r="2254" spans="6:7">
      <c r="F2254" s="103"/>
      <c r="G2254" s="111"/>
    </row>
    <row r="2255" spans="6:7">
      <c r="F2255" s="103"/>
      <c r="G2255" s="111"/>
    </row>
    <row r="2256" spans="6:7">
      <c r="F2256" s="103"/>
      <c r="G2256" s="111"/>
    </row>
    <row r="2257" spans="6:7">
      <c r="F2257" s="103"/>
      <c r="G2257" s="111"/>
    </row>
    <row r="2258" spans="6:7">
      <c r="F2258" s="103"/>
      <c r="G2258" s="111"/>
    </row>
    <row r="2259" spans="6:7">
      <c r="F2259" s="103"/>
      <c r="G2259" s="111"/>
    </row>
    <row r="2260" spans="6:7">
      <c r="F2260" s="103"/>
      <c r="G2260" s="111"/>
    </row>
    <row r="2261" spans="6:7">
      <c r="F2261" s="103"/>
      <c r="G2261" s="111"/>
    </row>
    <row r="2262" spans="6:7">
      <c r="F2262" s="103"/>
      <c r="G2262" s="111"/>
    </row>
    <row r="2263" spans="6:7">
      <c r="F2263" s="103"/>
      <c r="G2263" s="111"/>
    </row>
    <row r="2264" spans="6:7">
      <c r="F2264" s="103"/>
      <c r="G2264" s="111"/>
    </row>
    <row r="2265" spans="6:7">
      <c r="F2265" s="103"/>
      <c r="G2265" s="111"/>
    </row>
    <row r="2266" spans="6:7">
      <c r="F2266" s="103"/>
      <c r="G2266" s="111"/>
    </row>
    <row r="2267" spans="6:7">
      <c r="F2267" s="103"/>
      <c r="G2267" s="111"/>
    </row>
    <row r="2268" spans="6:7">
      <c r="F2268" s="103"/>
      <c r="G2268" s="111"/>
    </row>
    <row r="2269" spans="6:7">
      <c r="F2269" s="103"/>
      <c r="G2269" s="111"/>
    </row>
    <row r="2270" spans="6:7">
      <c r="F2270" s="103"/>
      <c r="G2270" s="111"/>
    </row>
    <row r="2271" spans="6:7">
      <c r="F2271" s="103"/>
      <c r="G2271" s="111"/>
    </row>
    <row r="2272" spans="6:7">
      <c r="F2272" s="103"/>
      <c r="G2272" s="111"/>
    </row>
    <row r="2273" spans="6:7">
      <c r="F2273" s="103"/>
      <c r="G2273" s="111"/>
    </row>
    <row r="2274" spans="6:7">
      <c r="F2274" s="103"/>
      <c r="G2274" s="111"/>
    </row>
    <row r="2275" spans="6:7">
      <c r="F2275" s="103"/>
      <c r="G2275" s="111"/>
    </row>
    <row r="2276" spans="6:7">
      <c r="F2276" s="103"/>
      <c r="G2276" s="111"/>
    </row>
    <row r="2277" spans="6:7">
      <c r="F2277" s="103"/>
      <c r="G2277" s="111"/>
    </row>
    <row r="2278" spans="6:7">
      <c r="F2278" s="103"/>
      <c r="G2278" s="111"/>
    </row>
    <row r="2279" spans="6:7">
      <c r="F2279" s="103"/>
      <c r="G2279" s="111"/>
    </row>
    <row r="2280" spans="6:7">
      <c r="F2280" s="103"/>
      <c r="G2280" s="111"/>
    </row>
    <row r="2281" spans="6:7">
      <c r="F2281" s="103"/>
      <c r="G2281" s="111"/>
    </row>
    <row r="2282" spans="6:7">
      <c r="F2282" s="103"/>
      <c r="G2282" s="111"/>
    </row>
    <row r="2283" spans="6:7">
      <c r="F2283" s="103"/>
      <c r="G2283" s="111"/>
    </row>
    <row r="2284" spans="6:7">
      <c r="F2284" s="103"/>
      <c r="G2284" s="111"/>
    </row>
    <row r="2285" spans="6:7">
      <c r="F2285" s="103"/>
      <c r="G2285" s="111"/>
    </row>
    <row r="2286" spans="6:7">
      <c r="F2286" s="103"/>
      <c r="G2286" s="111"/>
    </row>
    <row r="2287" spans="6:7">
      <c r="F2287" s="103"/>
      <c r="G2287" s="111"/>
    </row>
    <row r="2288" spans="6:7">
      <c r="F2288" s="103"/>
      <c r="G2288" s="111"/>
    </row>
    <row r="2289" spans="6:7">
      <c r="F2289" s="103"/>
      <c r="G2289" s="111"/>
    </row>
    <row r="2290" spans="6:7">
      <c r="F2290" s="103"/>
      <c r="G2290" s="111"/>
    </row>
    <row r="2291" spans="6:7">
      <c r="F2291" s="103"/>
      <c r="G2291" s="111"/>
    </row>
    <row r="2292" spans="6:7">
      <c r="F2292" s="103"/>
      <c r="G2292" s="111"/>
    </row>
    <row r="2293" spans="6:7">
      <c r="F2293" s="103"/>
      <c r="G2293" s="111"/>
    </row>
    <row r="2294" spans="6:7">
      <c r="F2294" s="103"/>
      <c r="G2294" s="111"/>
    </row>
    <row r="2295" spans="6:7">
      <c r="F2295" s="103"/>
      <c r="G2295" s="111"/>
    </row>
    <row r="2296" spans="6:7">
      <c r="F2296" s="103"/>
      <c r="G2296" s="111"/>
    </row>
    <row r="2297" spans="6:7">
      <c r="F2297" s="103"/>
      <c r="G2297" s="111"/>
    </row>
    <row r="2298" spans="6:7">
      <c r="F2298" s="103"/>
      <c r="G2298" s="111"/>
    </row>
    <row r="2299" spans="6:7">
      <c r="F2299" s="103"/>
      <c r="G2299" s="111"/>
    </row>
    <row r="2300" spans="6:7">
      <c r="F2300" s="103"/>
      <c r="G2300" s="111"/>
    </row>
    <row r="2301" spans="6:7">
      <c r="F2301" s="103"/>
      <c r="G2301" s="111"/>
    </row>
    <row r="2302" spans="6:7">
      <c r="F2302" s="103"/>
      <c r="G2302" s="111"/>
    </row>
    <row r="2303" spans="6:7">
      <c r="F2303" s="103"/>
      <c r="G2303" s="111"/>
    </row>
    <row r="2304" spans="6:7">
      <c r="F2304" s="103"/>
      <c r="G2304" s="111"/>
    </row>
    <row r="2305" spans="6:7">
      <c r="F2305" s="103"/>
      <c r="G2305" s="111"/>
    </row>
    <row r="2306" spans="6:7">
      <c r="F2306" s="103"/>
      <c r="G2306" s="111"/>
    </row>
    <row r="2307" spans="6:7">
      <c r="F2307" s="103"/>
      <c r="G2307" s="111"/>
    </row>
    <row r="2308" spans="6:7">
      <c r="F2308" s="103"/>
      <c r="G2308" s="111"/>
    </row>
    <row r="2309" spans="6:7">
      <c r="F2309" s="103"/>
      <c r="G2309" s="111"/>
    </row>
    <row r="2310" spans="6:7">
      <c r="F2310" s="103"/>
      <c r="G2310" s="111"/>
    </row>
    <row r="2311" spans="6:7">
      <c r="F2311" s="103"/>
      <c r="G2311" s="111"/>
    </row>
    <row r="2312" spans="6:7">
      <c r="F2312" s="103"/>
      <c r="G2312" s="111"/>
    </row>
    <row r="2313" spans="6:7">
      <c r="F2313" s="103"/>
      <c r="G2313" s="111"/>
    </row>
    <row r="2314" spans="6:7">
      <c r="F2314" s="103"/>
      <c r="G2314" s="111"/>
    </row>
    <row r="2315" spans="6:7">
      <c r="F2315" s="103"/>
      <c r="G2315" s="111"/>
    </row>
    <row r="2316" spans="6:7">
      <c r="F2316" s="103"/>
      <c r="G2316" s="111"/>
    </row>
    <row r="2317" spans="6:7">
      <c r="F2317" s="103"/>
      <c r="G2317" s="111"/>
    </row>
    <row r="2318" spans="6:7">
      <c r="F2318" s="103"/>
      <c r="G2318" s="111"/>
    </row>
    <row r="2319" spans="6:7">
      <c r="F2319" s="103"/>
      <c r="G2319" s="111"/>
    </row>
    <row r="2320" spans="6:7">
      <c r="F2320" s="103"/>
      <c r="G2320" s="111"/>
    </row>
    <row r="2321" spans="6:7">
      <c r="F2321" s="103"/>
      <c r="G2321" s="111"/>
    </row>
    <row r="2322" spans="6:7">
      <c r="F2322" s="103"/>
      <c r="G2322" s="111"/>
    </row>
    <row r="2323" spans="6:7">
      <c r="F2323" s="103"/>
      <c r="G2323" s="111"/>
    </row>
    <row r="2324" spans="6:7">
      <c r="F2324" s="103"/>
      <c r="G2324" s="111"/>
    </row>
    <row r="2325" spans="6:7">
      <c r="F2325" s="103"/>
      <c r="G2325" s="111"/>
    </row>
    <row r="2326" spans="6:7">
      <c r="F2326" s="103"/>
      <c r="G2326" s="111"/>
    </row>
    <row r="2327" spans="6:7">
      <c r="F2327" s="103"/>
      <c r="G2327" s="111"/>
    </row>
    <row r="2328" spans="6:7">
      <c r="F2328" s="103"/>
      <c r="G2328" s="111"/>
    </row>
    <row r="2329" spans="6:7">
      <c r="F2329" s="103"/>
      <c r="G2329" s="111"/>
    </row>
    <row r="2330" spans="6:7">
      <c r="F2330" s="103"/>
      <c r="G2330" s="111"/>
    </row>
    <row r="2331" spans="6:7">
      <c r="F2331" s="103"/>
      <c r="G2331" s="111"/>
    </row>
    <row r="2332" spans="6:7">
      <c r="F2332" s="103"/>
      <c r="G2332" s="111"/>
    </row>
    <row r="2333" spans="6:7">
      <c r="F2333" s="103"/>
      <c r="G2333" s="111"/>
    </row>
    <row r="2334" spans="6:7">
      <c r="F2334" s="103"/>
      <c r="G2334" s="111"/>
    </row>
    <row r="2335" spans="6:7">
      <c r="F2335" s="103"/>
      <c r="G2335" s="111"/>
    </row>
    <row r="2336" spans="6:7">
      <c r="F2336" s="103"/>
      <c r="G2336" s="111"/>
    </row>
    <row r="2337" spans="6:7">
      <c r="F2337" s="103"/>
      <c r="G2337" s="111"/>
    </row>
    <row r="2338" spans="6:7">
      <c r="F2338" s="103"/>
      <c r="G2338" s="111"/>
    </row>
    <row r="2339" spans="6:7">
      <c r="F2339" s="103"/>
      <c r="G2339" s="111"/>
    </row>
    <row r="2340" spans="6:7">
      <c r="F2340" s="103"/>
      <c r="G2340" s="111"/>
    </row>
    <row r="2341" spans="6:7">
      <c r="F2341" s="103"/>
      <c r="G2341" s="111"/>
    </row>
    <row r="2342" spans="6:7">
      <c r="F2342" s="103"/>
      <c r="G2342" s="111"/>
    </row>
    <row r="2343" spans="6:7">
      <c r="F2343" s="103"/>
      <c r="G2343" s="111"/>
    </row>
    <row r="2344" spans="6:7">
      <c r="F2344" s="103"/>
      <c r="G2344" s="111"/>
    </row>
    <row r="2345" spans="6:7">
      <c r="F2345" s="103"/>
      <c r="G2345" s="111"/>
    </row>
    <row r="2346" spans="6:7">
      <c r="F2346" s="103"/>
      <c r="G2346" s="111"/>
    </row>
    <row r="2347" spans="6:7">
      <c r="F2347" s="103"/>
      <c r="G2347" s="111"/>
    </row>
    <row r="2348" spans="6:7">
      <c r="F2348" s="103"/>
      <c r="G2348" s="111"/>
    </row>
    <row r="2349" spans="6:7">
      <c r="F2349" s="103"/>
      <c r="G2349" s="111"/>
    </row>
    <row r="2350" spans="6:7">
      <c r="F2350" s="103"/>
      <c r="G2350" s="111"/>
    </row>
    <row r="2351" spans="6:7">
      <c r="F2351" s="103"/>
      <c r="G2351" s="111"/>
    </row>
    <row r="2352" spans="6:7">
      <c r="F2352" s="103"/>
      <c r="G2352" s="111"/>
    </row>
    <row r="2353" spans="6:7">
      <c r="F2353" s="103"/>
      <c r="G2353" s="111"/>
    </row>
    <row r="2354" spans="6:7">
      <c r="F2354" s="103"/>
      <c r="G2354" s="111"/>
    </row>
    <row r="2355" spans="6:7">
      <c r="F2355" s="103"/>
      <c r="G2355" s="111"/>
    </row>
    <row r="2356" spans="6:7">
      <c r="F2356" s="103"/>
      <c r="G2356" s="111"/>
    </row>
    <row r="2357" spans="6:7">
      <c r="F2357" s="103"/>
      <c r="G2357" s="111"/>
    </row>
    <row r="2358" spans="6:7">
      <c r="F2358" s="103"/>
      <c r="G2358" s="111"/>
    </row>
    <row r="2359" spans="6:7">
      <c r="F2359" s="103"/>
      <c r="G2359" s="111"/>
    </row>
    <row r="2360" spans="6:7">
      <c r="F2360" s="103"/>
      <c r="G2360" s="111"/>
    </row>
    <row r="2361" spans="6:7">
      <c r="F2361" s="103"/>
      <c r="G2361" s="111"/>
    </row>
    <row r="2362" spans="6:7">
      <c r="F2362" s="103"/>
      <c r="G2362" s="111"/>
    </row>
    <row r="2363" spans="6:7">
      <c r="F2363" s="103"/>
      <c r="G2363" s="111"/>
    </row>
    <row r="2364" spans="6:7">
      <c r="F2364" s="103"/>
      <c r="G2364" s="111"/>
    </row>
    <row r="2365" spans="6:7">
      <c r="F2365" s="103"/>
      <c r="G2365" s="111"/>
    </row>
    <row r="2366" spans="6:7">
      <c r="F2366" s="103"/>
      <c r="G2366" s="111"/>
    </row>
    <row r="2367" spans="6:7">
      <c r="F2367" s="103"/>
      <c r="G2367" s="111"/>
    </row>
    <row r="2368" spans="6:7">
      <c r="F2368" s="103"/>
      <c r="G2368" s="111"/>
    </row>
    <row r="2369" spans="6:7">
      <c r="F2369" s="103"/>
      <c r="G2369" s="111"/>
    </row>
    <row r="2370" spans="6:7">
      <c r="F2370" s="103"/>
      <c r="G2370" s="111"/>
    </row>
    <row r="2371" spans="6:7">
      <c r="F2371" s="103"/>
      <c r="G2371" s="111"/>
    </row>
    <row r="2372" spans="6:7">
      <c r="F2372" s="103"/>
      <c r="G2372" s="111"/>
    </row>
    <row r="2373" spans="6:7">
      <c r="F2373" s="103"/>
      <c r="G2373" s="111"/>
    </row>
    <row r="2374" spans="6:7">
      <c r="F2374" s="103"/>
      <c r="G2374" s="111"/>
    </row>
    <row r="2375" spans="6:7">
      <c r="F2375" s="103"/>
      <c r="G2375" s="111"/>
    </row>
    <row r="2376" spans="6:7">
      <c r="F2376" s="103"/>
      <c r="G2376" s="111"/>
    </row>
    <row r="2377" spans="6:7">
      <c r="F2377" s="103"/>
      <c r="G2377" s="111"/>
    </row>
    <row r="2378" spans="6:7">
      <c r="F2378" s="103"/>
      <c r="G2378" s="111"/>
    </row>
    <row r="2379" spans="6:7">
      <c r="F2379" s="103"/>
      <c r="G2379" s="111"/>
    </row>
    <row r="2380" spans="6:7">
      <c r="F2380" s="103"/>
      <c r="G2380" s="111"/>
    </row>
    <row r="2381" spans="6:7">
      <c r="F2381" s="103"/>
      <c r="G2381" s="111"/>
    </row>
    <row r="2382" spans="6:7">
      <c r="F2382" s="103"/>
      <c r="G2382" s="111"/>
    </row>
    <row r="2383" spans="6:7">
      <c r="F2383" s="103"/>
      <c r="G2383" s="111"/>
    </row>
    <row r="2384" spans="6:7">
      <c r="F2384" s="103"/>
      <c r="G2384" s="111"/>
    </row>
    <row r="2385" spans="6:7">
      <c r="F2385" s="103"/>
      <c r="G2385" s="111"/>
    </row>
    <row r="2386" spans="6:7">
      <c r="F2386" s="103"/>
      <c r="G2386" s="111"/>
    </row>
    <row r="2387" spans="6:7">
      <c r="F2387" s="103"/>
      <c r="G2387" s="111"/>
    </row>
    <row r="2388" spans="6:7">
      <c r="F2388" s="103"/>
      <c r="G2388" s="111"/>
    </row>
    <row r="2389" spans="6:7">
      <c r="F2389" s="103"/>
      <c r="G2389" s="111"/>
    </row>
    <row r="2390" spans="6:7">
      <c r="F2390" s="103"/>
      <c r="G2390" s="111"/>
    </row>
    <row r="2391" spans="6:7">
      <c r="F2391" s="103"/>
      <c r="G2391" s="111"/>
    </row>
    <row r="2392" spans="6:7">
      <c r="F2392" s="103"/>
      <c r="G2392" s="111"/>
    </row>
    <row r="2393" spans="6:7">
      <c r="F2393" s="103"/>
      <c r="G2393" s="111"/>
    </row>
    <row r="2394" spans="6:7">
      <c r="F2394" s="103"/>
      <c r="G2394" s="111"/>
    </row>
    <row r="2395" spans="6:7">
      <c r="F2395" s="103"/>
      <c r="G2395" s="111"/>
    </row>
    <row r="2396" spans="6:7">
      <c r="F2396" s="103"/>
      <c r="G2396" s="111"/>
    </row>
    <row r="2397" spans="6:7">
      <c r="F2397" s="103"/>
      <c r="G2397" s="111"/>
    </row>
    <row r="2398" spans="6:7">
      <c r="F2398" s="103"/>
      <c r="G2398" s="111"/>
    </row>
    <row r="2399" spans="6:7">
      <c r="F2399" s="103"/>
      <c r="G2399" s="111"/>
    </row>
    <row r="2400" spans="6:7">
      <c r="F2400" s="103"/>
      <c r="G2400" s="111"/>
    </row>
    <row r="2401" spans="6:7">
      <c r="F2401" s="103"/>
      <c r="G2401" s="111"/>
    </row>
    <row r="2402" spans="6:7">
      <c r="F2402" s="103"/>
      <c r="G2402" s="111"/>
    </row>
    <row r="2403" spans="6:7">
      <c r="F2403" s="103"/>
      <c r="G2403" s="111"/>
    </row>
    <row r="2404" spans="6:7">
      <c r="F2404" s="103"/>
      <c r="G2404" s="111"/>
    </row>
    <row r="2405" spans="6:7">
      <c r="F2405" s="103"/>
      <c r="G2405" s="111"/>
    </row>
    <row r="2406" spans="6:7">
      <c r="F2406" s="103"/>
      <c r="G2406" s="111"/>
    </row>
    <row r="2407" spans="6:7">
      <c r="F2407" s="103"/>
      <c r="G2407" s="111"/>
    </row>
    <row r="2408" spans="6:7">
      <c r="F2408" s="103"/>
      <c r="G2408" s="111"/>
    </row>
    <row r="2409" spans="6:7">
      <c r="F2409" s="103"/>
      <c r="G2409" s="111"/>
    </row>
    <row r="2410" spans="6:7">
      <c r="F2410" s="103"/>
      <c r="G2410" s="111"/>
    </row>
    <row r="2411" spans="6:7">
      <c r="F2411" s="103"/>
      <c r="G2411" s="111"/>
    </row>
    <row r="2412" spans="6:7">
      <c r="F2412" s="103"/>
      <c r="G2412" s="111"/>
    </row>
    <row r="2413" spans="6:7">
      <c r="F2413" s="103"/>
      <c r="G2413" s="111"/>
    </row>
    <row r="2414" spans="6:7">
      <c r="F2414" s="103"/>
      <c r="G2414" s="111"/>
    </row>
    <row r="2415" spans="6:7">
      <c r="F2415" s="103"/>
      <c r="G2415" s="111"/>
    </row>
    <row r="2416" spans="6:7">
      <c r="F2416" s="103"/>
      <c r="G2416" s="111"/>
    </row>
    <row r="2417" spans="6:7">
      <c r="F2417" s="103"/>
      <c r="G2417" s="111"/>
    </row>
    <row r="2418" spans="6:7">
      <c r="F2418" s="103"/>
      <c r="G2418" s="111"/>
    </row>
    <row r="2419" spans="6:7">
      <c r="F2419" s="103"/>
      <c r="G2419" s="111"/>
    </row>
    <row r="2420" spans="6:7">
      <c r="F2420" s="103"/>
      <c r="G2420" s="111"/>
    </row>
    <row r="2421" spans="6:7">
      <c r="F2421" s="103"/>
      <c r="G2421" s="111"/>
    </row>
    <row r="2422" spans="6:7">
      <c r="F2422" s="103"/>
      <c r="G2422" s="111"/>
    </row>
    <row r="2423" spans="6:7">
      <c r="F2423" s="103"/>
      <c r="G2423" s="111"/>
    </row>
    <row r="2424" spans="6:7">
      <c r="F2424" s="103"/>
      <c r="G2424" s="111"/>
    </row>
    <row r="2425" spans="6:7">
      <c r="F2425" s="103"/>
      <c r="G2425" s="111"/>
    </row>
    <row r="2426" spans="6:7">
      <c r="F2426" s="103"/>
      <c r="G2426" s="111"/>
    </row>
    <row r="2427" spans="6:7">
      <c r="F2427" s="103"/>
      <c r="G2427" s="111"/>
    </row>
    <row r="2428" spans="6:7">
      <c r="F2428" s="103"/>
      <c r="G2428" s="111"/>
    </row>
    <row r="2429" spans="6:7">
      <c r="F2429" s="103"/>
      <c r="G2429" s="111"/>
    </row>
    <row r="2430" spans="6:7">
      <c r="F2430" s="103"/>
      <c r="G2430" s="111"/>
    </row>
    <row r="2431" spans="6:7">
      <c r="F2431" s="103"/>
      <c r="G2431" s="111"/>
    </row>
    <row r="2432" spans="6:7">
      <c r="F2432" s="103"/>
      <c r="G2432" s="111"/>
    </row>
    <row r="2433" spans="6:7">
      <c r="F2433" s="103"/>
      <c r="G2433" s="111"/>
    </row>
    <row r="2434" spans="6:7">
      <c r="F2434" s="103"/>
      <c r="G2434" s="111"/>
    </row>
    <row r="2435" spans="6:7">
      <c r="F2435" s="103"/>
      <c r="G2435" s="111"/>
    </row>
    <row r="2436" spans="6:7">
      <c r="F2436" s="103"/>
      <c r="G2436" s="111"/>
    </row>
    <row r="2437" spans="6:7">
      <c r="F2437" s="103"/>
      <c r="G2437" s="111"/>
    </row>
    <row r="2438" spans="6:7">
      <c r="F2438" s="103"/>
      <c r="G2438" s="111"/>
    </row>
    <row r="2439" spans="6:7">
      <c r="F2439" s="103"/>
      <c r="G2439" s="111"/>
    </row>
    <row r="2440" spans="6:7">
      <c r="F2440" s="103"/>
      <c r="G2440" s="111"/>
    </row>
    <row r="2441" spans="6:7">
      <c r="F2441" s="103"/>
      <c r="G2441" s="111"/>
    </row>
    <row r="2442" spans="6:7">
      <c r="F2442" s="103"/>
      <c r="G2442" s="111"/>
    </row>
    <row r="2443" spans="6:7">
      <c r="F2443" s="103"/>
      <c r="G2443" s="111"/>
    </row>
    <row r="2444" spans="6:7">
      <c r="F2444" s="103"/>
      <c r="G2444" s="111"/>
    </row>
    <row r="2445" spans="6:7">
      <c r="F2445" s="103"/>
      <c r="G2445" s="111"/>
    </row>
    <row r="2446" spans="6:7">
      <c r="F2446" s="103"/>
      <c r="G2446" s="111"/>
    </row>
    <row r="2447" spans="6:7">
      <c r="F2447" s="103"/>
      <c r="G2447" s="111"/>
    </row>
    <row r="2448" spans="6:7">
      <c r="F2448" s="103"/>
      <c r="G2448" s="111"/>
    </row>
    <row r="2449" spans="6:7">
      <c r="F2449" s="103"/>
      <c r="G2449" s="111"/>
    </row>
    <row r="2450" spans="6:7">
      <c r="F2450" s="103"/>
      <c r="G2450" s="111"/>
    </row>
    <row r="2451" spans="6:7">
      <c r="F2451" s="103"/>
      <c r="G2451" s="111"/>
    </row>
    <row r="2452" spans="6:7">
      <c r="F2452" s="103"/>
      <c r="G2452" s="111"/>
    </row>
    <row r="2453" spans="6:7">
      <c r="F2453" s="103"/>
      <c r="G2453" s="111"/>
    </row>
    <row r="2454" spans="6:7">
      <c r="F2454" s="103"/>
      <c r="G2454" s="111"/>
    </row>
    <row r="2455" spans="6:7">
      <c r="F2455" s="103"/>
      <c r="G2455" s="111"/>
    </row>
    <row r="2456" spans="6:7">
      <c r="F2456" s="103"/>
      <c r="G2456" s="111"/>
    </row>
    <row r="2457" spans="6:7">
      <c r="F2457" s="103"/>
      <c r="G2457" s="111"/>
    </row>
    <row r="2458" spans="6:7">
      <c r="F2458" s="103"/>
      <c r="G2458" s="111"/>
    </row>
    <row r="2459" spans="6:7">
      <c r="F2459" s="103"/>
      <c r="G2459" s="111"/>
    </row>
    <row r="2460" spans="6:7">
      <c r="F2460" s="103"/>
      <c r="G2460" s="111"/>
    </row>
    <row r="2461" spans="6:7">
      <c r="F2461" s="103"/>
      <c r="G2461" s="111"/>
    </row>
    <row r="2462" spans="6:7">
      <c r="F2462" s="103"/>
      <c r="G2462" s="111"/>
    </row>
    <row r="2463" spans="6:7">
      <c r="F2463" s="103"/>
      <c r="G2463" s="111"/>
    </row>
    <row r="2464" spans="6:7">
      <c r="F2464" s="103"/>
      <c r="G2464" s="111"/>
    </row>
    <row r="2465" spans="6:7">
      <c r="F2465" s="103"/>
      <c r="G2465" s="111"/>
    </row>
    <row r="2466" spans="6:7">
      <c r="F2466" s="103"/>
      <c r="G2466" s="111"/>
    </row>
    <row r="2467" spans="6:7">
      <c r="F2467" s="103"/>
      <c r="G2467" s="111"/>
    </row>
    <row r="2468" spans="6:7">
      <c r="F2468" s="103"/>
      <c r="G2468" s="111"/>
    </row>
    <row r="2469" spans="6:7">
      <c r="F2469" s="103"/>
      <c r="G2469" s="111"/>
    </row>
    <row r="2470" spans="6:7">
      <c r="F2470" s="103"/>
      <c r="G2470" s="111"/>
    </row>
    <row r="2471" spans="6:7">
      <c r="F2471" s="103"/>
      <c r="G2471" s="111"/>
    </row>
    <row r="2472" spans="6:7">
      <c r="F2472" s="103"/>
      <c r="G2472" s="111"/>
    </row>
    <row r="2473" spans="6:7">
      <c r="F2473" s="103"/>
      <c r="G2473" s="111"/>
    </row>
    <row r="2474" spans="6:7">
      <c r="F2474" s="103"/>
      <c r="G2474" s="111"/>
    </row>
    <row r="2475" spans="6:7">
      <c r="F2475" s="103"/>
      <c r="G2475" s="111"/>
    </row>
    <row r="2476" spans="6:7">
      <c r="F2476" s="103"/>
      <c r="G2476" s="111"/>
    </row>
    <row r="2477" spans="6:7">
      <c r="F2477" s="103"/>
      <c r="G2477" s="111"/>
    </row>
    <row r="2478" spans="6:7">
      <c r="F2478" s="103"/>
      <c r="G2478" s="111"/>
    </row>
    <row r="2479" spans="6:7">
      <c r="F2479" s="103"/>
      <c r="G2479" s="111"/>
    </row>
    <row r="2480" spans="6:7">
      <c r="F2480" s="103"/>
      <c r="G2480" s="111"/>
    </row>
    <row r="2481" spans="6:7">
      <c r="F2481" s="103"/>
      <c r="G2481" s="111"/>
    </row>
    <row r="2482" spans="6:7">
      <c r="F2482" s="103"/>
      <c r="G2482" s="111"/>
    </row>
    <row r="2483" spans="6:7">
      <c r="F2483" s="103"/>
      <c r="G2483" s="111"/>
    </row>
    <row r="2484" spans="6:7">
      <c r="F2484" s="103"/>
      <c r="G2484" s="111"/>
    </row>
    <row r="2485" spans="6:7">
      <c r="F2485" s="103"/>
      <c r="G2485" s="111"/>
    </row>
    <row r="2486" spans="6:7">
      <c r="F2486" s="103"/>
      <c r="G2486" s="111"/>
    </row>
    <row r="2487" spans="6:7">
      <c r="F2487" s="103"/>
      <c r="G2487" s="111"/>
    </row>
    <row r="2488" spans="6:7">
      <c r="F2488" s="103"/>
      <c r="G2488" s="111"/>
    </row>
    <row r="2489" spans="6:7">
      <c r="F2489" s="103"/>
      <c r="G2489" s="111"/>
    </row>
    <row r="2490" spans="6:7">
      <c r="F2490" s="103"/>
      <c r="G2490" s="111"/>
    </row>
    <row r="2491" spans="6:7">
      <c r="F2491" s="103"/>
      <c r="G2491" s="111"/>
    </row>
    <row r="2492" spans="6:7">
      <c r="F2492" s="103"/>
      <c r="G2492" s="111"/>
    </row>
    <row r="2493" spans="6:7">
      <c r="F2493" s="103"/>
      <c r="G2493" s="111"/>
    </row>
    <row r="2494" spans="6:7">
      <c r="F2494" s="103"/>
      <c r="G2494" s="111"/>
    </row>
    <row r="2495" spans="6:7">
      <c r="F2495" s="103"/>
      <c r="G2495" s="111"/>
    </row>
    <row r="2496" spans="6:7">
      <c r="F2496" s="103"/>
      <c r="G2496" s="111"/>
    </row>
    <row r="2497" spans="6:7">
      <c r="F2497" s="103"/>
      <c r="G2497" s="111"/>
    </row>
    <row r="2498" spans="6:7">
      <c r="F2498" s="103"/>
      <c r="G2498" s="111"/>
    </row>
    <row r="2499" spans="6:7">
      <c r="F2499" s="103"/>
      <c r="G2499" s="111"/>
    </row>
    <row r="2500" spans="6:7">
      <c r="F2500" s="103"/>
      <c r="G2500" s="111"/>
    </row>
    <row r="2501" spans="6:7">
      <c r="F2501" s="103"/>
      <c r="G2501" s="111"/>
    </row>
    <row r="2502" spans="6:7">
      <c r="F2502" s="103"/>
      <c r="G2502" s="111"/>
    </row>
    <row r="2503" spans="6:7">
      <c r="F2503" s="103"/>
      <c r="G2503" s="111"/>
    </row>
    <row r="2504" spans="6:7">
      <c r="F2504" s="103"/>
      <c r="G2504" s="111"/>
    </row>
    <row r="2505" spans="6:7">
      <c r="F2505" s="103"/>
      <c r="G2505" s="111"/>
    </row>
    <row r="2506" spans="6:7">
      <c r="F2506" s="103"/>
      <c r="G2506" s="111"/>
    </row>
    <row r="2507" spans="6:7">
      <c r="F2507" s="103"/>
      <c r="G2507" s="111"/>
    </row>
    <row r="2508" spans="6:7">
      <c r="F2508" s="103"/>
      <c r="G2508" s="111"/>
    </row>
    <row r="2509" spans="6:7">
      <c r="F2509" s="103"/>
      <c r="G2509" s="111"/>
    </row>
    <row r="2510" spans="6:7">
      <c r="F2510" s="103"/>
      <c r="G2510" s="111"/>
    </row>
    <row r="2511" spans="6:7">
      <c r="F2511" s="103"/>
      <c r="G2511" s="111"/>
    </row>
    <row r="2512" spans="6:7">
      <c r="F2512" s="103"/>
      <c r="G2512" s="111"/>
    </row>
    <row r="2513" spans="6:7">
      <c r="F2513" s="103"/>
      <c r="G2513" s="111"/>
    </row>
    <row r="2514" spans="6:7">
      <c r="F2514" s="103"/>
      <c r="G2514" s="111"/>
    </row>
    <row r="2515" spans="6:7">
      <c r="F2515" s="103"/>
      <c r="G2515" s="111"/>
    </row>
    <row r="2516" spans="6:7">
      <c r="F2516" s="103"/>
      <c r="G2516" s="111"/>
    </row>
    <row r="2517" spans="6:7">
      <c r="F2517" s="103"/>
      <c r="G2517" s="111"/>
    </row>
    <row r="2518" spans="6:7">
      <c r="F2518" s="103"/>
      <c r="G2518" s="111"/>
    </row>
    <row r="2519" spans="6:7">
      <c r="F2519" s="103"/>
      <c r="G2519" s="111"/>
    </row>
    <row r="2520" spans="6:7">
      <c r="F2520" s="103"/>
      <c r="G2520" s="111"/>
    </row>
    <row r="2521" spans="6:7">
      <c r="F2521" s="103"/>
      <c r="G2521" s="111"/>
    </row>
    <row r="2522" spans="6:7">
      <c r="F2522" s="103"/>
      <c r="G2522" s="111"/>
    </row>
    <row r="2523" spans="6:7">
      <c r="F2523" s="103"/>
      <c r="G2523" s="111"/>
    </row>
    <row r="2524" spans="6:7">
      <c r="F2524" s="103"/>
      <c r="G2524" s="111"/>
    </row>
    <row r="2525" spans="6:7">
      <c r="F2525" s="103"/>
      <c r="G2525" s="111"/>
    </row>
    <row r="2526" spans="6:7">
      <c r="F2526" s="103"/>
      <c r="G2526" s="111"/>
    </row>
    <row r="2527" spans="6:7">
      <c r="F2527" s="103"/>
      <c r="G2527" s="111"/>
    </row>
    <row r="2528" spans="6:7">
      <c r="F2528" s="103"/>
      <c r="G2528" s="111"/>
    </row>
    <row r="2529" spans="6:7">
      <c r="F2529" s="103"/>
      <c r="G2529" s="111"/>
    </row>
    <row r="2530" spans="6:7">
      <c r="F2530" s="103"/>
      <c r="G2530" s="111"/>
    </row>
    <row r="2531" spans="6:7">
      <c r="F2531" s="103"/>
      <c r="G2531" s="111"/>
    </row>
    <row r="2532" spans="6:7">
      <c r="F2532" s="103"/>
      <c r="G2532" s="111"/>
    </row>
    <row r="2533" spans="6:7">
      <c r="F2533" s="103"/>
      <c r="G2533" s="111"/>
    </row>
    <row r="2534" spans="6:7">
      <c r="F2534" s="103"/>
      <c r="G2534" s="111"/>
    </row>
    <row r="2535" spans="6:7">
      <c r="F2535" s="103"/>
      <c r="G2535" s="111"/>
    </row>
    <row r="2536" spans="6:7">
      <c r="F2536" s="103"/>
      <c r="G2536" s="111"/>
    </row>
    <row r="2537" spans="6:7">
      <c r="F2537" s="103"/>
      <c r="G2537" s="111"/>
    </row>
    <row r="2538" spans="6:7">
      <c r="F2538" s="103"/>
      <c r="G2538" s="111"/>
    </row>
    <row r="2539" spans="6:7">
      <c r="F2539" s="103"/>
      <c r="G2539" s="111"/>
    </row>
    <row r="2540" spans="6:7">
      <c r="F2540" s="103"/>
      <c r="G2540" s="111"/>
    </row>
    <row r="2541" spans="6:7">
      <c r="F2541" s="103"/>
      <c r="G2541" s="111"/>
    </row>
    <row r="2542" spans="6:7">
      <c r="F2542" s="103"/>
      <c r="G2542" s="111"/>
    </row>
    <row r="2543" spans="6:7">
      <c r="F2543" s="103"/>
      <c r="G2543" s="111"/>
    </row>
    <row r="2544" spans="6:7">
      <c r="F2544" s="103"/>
      <c r="G2544" s="111"/>
    </row>
    <row r="2545" spans="6:7">
      <c r="F2545" s="103"/>
      <c r="G2545" s="111"/>
    </row>
    <row r="2546" spans="6:7">
      <c r="F2546" s="103"/>
      <c r="G2546" s="111"/>
    </row>
    <row r="2547" spans="6:7">
      <c r="F2547" s="103"/>
      <c r="G2547" s="111"/>
    </row>
    <row r="2548" spans="6:7">
      <c r="F2548" s="103"/>
      <c r="G2548" s="111"/>
    </row>
    <row r="2549" spans="6:7">
      <c r="F2549" s="103"/>
      <c r="G2549" s="111"/>
    </row>
    <row r="2550" spans="6:7">
      <c r="F2550" s="103"/>
      <c r="G2550" s="111"/>
    </row>
    <row r="2551" spans="6:7">
      <c r="F2551" s="103"/>
      <c r="G2551" s="111"/>
    </row>
    <row r="2552" spans="6:7">
      <c r="F2552" s="103"/>
      <c r="G2552" s="111"/>
    </row>
    <row r="2553" spans="6:7">
      <c r="F2553" s="103"/>
      <c r="G2553" s="111"/>
    </row>
    <row r="2554" spans="6:7">
      <c r="F2554" s="103"/>
      <c r="G2554" s="111"/>
    </row>
    <row r="2555" spans="6:7">
      <c r="F2555" s="103"/>
      <c r="G2555" s="111"/>
    </row>
    <row r="2556" spans="6:7">
      <c r="F2556" s="103"/>
      <c r="G2556" s="111"/>
    </row>
    <row r="2557" spans="6:7">
      <c r="F2557" s="103"/>
      <c r="G2557" s="111"/>
    </row>
    <row r="2558" spans="6:7">
      <c r="F2558" s="103"/>
      <c r="G2558" s="111"/>
    </row>
    <row r="2559" spans="6:7">
      <c r="F2559" s="103"/>
      <c r="G2559" s="111"/>
    </row>
    <row r="2560" spans="6:7">
      <c r="F2560" s="103"/>
      <c r="G2560" s="111"/>
    </row>
    <row r="2561" spans="6:7">
      <c r="F2561" s="103"/>
      <c r="G2561" s="111"/>
    </row>
    <row r="2562" spans="6:7">
      <c r="F2562" s="103"/>
      <c r="G2562" s="111"/>
    </row>
    <row r="2563" spans="6:7">
      <c r="F2563" s="103"/>
      <c r="G2563" s="111"/>
    </row>
    <row r="2564" spans="6:7">
      <c r="F2564" s="103"/>
      <c r="G2564" s="111"/>
    </row>
    <row r="2565" spans="6:7">
      <c r="F2565" s="103"/>
      <c r="G2565" s="111"/>
    </row>
    <row r="2566" spans="6:7">
      <c r="F2566" s="103"/>
      <c r="G2566" s="111"/>
    </row>
    <row r="2567" spans="6:7">
      <c r="F2567" s="103"/>
      <c r="G2567" s="111"/>
    </row>
    <row r="2568" spans="6:7">
      <c r="F2568" s="103"/>
      <c r="G2568" s="111"/>
    </row>
    <row r="2569" spans="6:7">
      <c r="F2569" s="103"/>
      <c r="G2569" s="111"/>
    </row>
    <row r="2570" spans="6:7">
      <c r="F2570" s="103"/>
      <c r="G2570" s="111"/>
    </row>
    <row r="2571" spans="6:7">
      <c r="F2571" s="103"/>
      <c r="G2571" s="111"/>
    </row>
    <row r="2572" spans="6:7">
      <c r="F2572" s="103"/>
      <c r="G2572" s="111"/>
    </row>
    <row r="2573" spans="6:7">
      <c r="F2573" s="103"/>
      <c r="G2573" s="111"/>
    </row>
    <row r="2574" spans="6:7">
      <c r="F2574" s="103"/>
      <c r="G2574" s="111"/>
    </row>
    <row r="2575" spans="6:7">
      <c r="F2575" s="103"/>
      <c r="G2575" s="111"/>
    </row>
    <row r="2576" spans="6:7">
      <c r="F2576" s="103"/>
      <c r="G2576" s="111"/>
    </row>
    <row r="2577" spans="6:7">
      <c r="F2577" s="103"/>
      <c r="G2577" s="111"/>
    </row>
    <row r="2578" spans="6:7">
      <c r="F2578" s="103"/>
      <c r="G2578" s="111"/>
    </row>
    <row r="2579" spans="6:7">
      <c r="F2579" s="103"/>
      <c r="G2579" s="111"/>
    </row>
    <row r="2580" spans="6:7">
      <c r="F2580" s="103"/>
      <c r="G2580" s="111"/>
    </row>
    <row r="2581" spans="6:7">
      <c r="F2581" s="103"/>
      <c r="G2581" s="111"/>
    </row>
    <row r="2582" spans="6:7">
      <c r="F2582" s="103"/>
      <c r="G2582" s="111"/>
    </row>
    <row r="2583" spans="6:7">
      <c r="F2583" s="103"/>
      <c r="G2583" s="111"/>
    </row>
    <row r="2584" spans="6:7">
      <c r="F2584" s="103"/>
      <c r="G2584" s="111"/>
    </row>
    <row r="2585" spans="6:7">
      <c r="F2585" s="103"/>
      <c r="G2585" s="111"/>
    </row>
    <row r="2586" spans="6:7">
      <c r="F2586" s="103"/>
      <c r="G2586" s="111"/>
    </row>
    <row r="2587" spans="6:7">
      <c r="F2587" s="103"/>
      <c r="G2587" s="111"/>
    </row>
    <row r="2588" spans="6:7">
      <c r="F2588" s="103"/>
      <c r="G2588" s="111"/>
    </row>
    <row r="2589" spans="6:7">
      <c r="F2589" s="103"/>
      <c r="G2589" s="111"/>
    </row>
    <row r="2590" spans="6:7">
      <c r="F2590" s="103"/>
      <c r="G2590" s="111"/>
    </row>
    <row r="2591" spans="6:7">
      <c r="F2591" s="103"/>
      <c r="G2591" s="111"/>
    </row>
    <row r="2592" spans="6:7">
      <c r="F2592" s="103"/>
      <c r="G2592" s="111"/>
    </row>
    <row r="2593" spans="6:7">
      <c r="F2593" s="103"/>
      <c r="G2593" s="111"/>
    </row>
    <row r="2594" spans="6:7">
      <c r="F2594" s="103"/>
      <c r="G2594" s="111"/>
    </row>
    <row r="2595" spans="6:7">
      <c r="F2595" s="103"/>
      <c r="G2595" s="111"/>
    </row>
    <row r="2596" spans="6:7">
      <c r="F2596" s="103"/>
      <c r="G2596" s="111"/>
    </row>
    <row r="2597" spans="6:7">
      <c r="F2597" s="103"/>
      <c r="G2597" s="111"/>
    </row>
    <row r="2598" spans="6:7">
      <c r="F2598" s="103"/>
      <c r="G2598" s="111"/>
    </row>
    <row r="2599" spans="6:7">
      <c r="F2599" s="103"/>
      <c r="G2599" s="111"/>
    </row>
    <row r="2600" spans="6:7">
      <c r="F2600" s="103"/>
      <c r="G2600" s="111"/>
    </row>
    <row r="2601" spans="6:7">
      <c r="F2601" s="103"/>
      <c r="G2601" s="111"/>
    </row>
    <row r="2602" spans="6:7">
      <c r="F2602" s="103"/>
      <c r="G2602" s="111"/>
    </row>
    <row r="2603" spans="6:7">
      <c r="F2603" s="103"/>
      <c r="G2603" s="111"/>
    </row>
    <row r="2604" spans="6:7">
      <c r="F2604" s="103"/>
      <c r="G2604" s="111"/>
    </row>
    <row r="2605" spans="6:7">
      <c r="F2605" s="103"/>
      <c r="G2605" s="111"/>
    </row>
    <row r="2606" spans="6:7">
      <c r="F2606" s="103"/>
      <c r="G2606" s="111"/>
    </row>
    <row r="2607" spans="6:7">
      <c r="F2607" s="103"/>
      <c r="G2607" s="111"/>
    </row>
    <row r="2608" spans="6:7">
      <c r="F2608" s="103"/>
      <c r="G2608" s="111"/>
    </row>
    <row r="2609" spans="6:7">
      <c r="F2609" s="103"/>
      <c r="G2609" s="111"/>
    </row>
    <row r="2610" spans="6:7">
      <c r="F2610" s="103"/>
      <c r="G2610" s="111"/>
    </row>
    <row r="2611" spans="6:7">
      <c r="F2611" s="103"/>
      <c r="G2611" s="111"/>
    </row>
    <row r="2612" spans="6:7">
      <c r="F2612" s="103"/>
      <c r="G2612" s="111"/>
    </row>
    <row r="2613" spans="6:7">
      <c r="F2613" s="103"/>
      <c r="G2613" s="111"/>
    </row>
    <row r="2614" spans="6:7">
      <c r="F2614" s="103"/>
      <c r="G2614" s="111"/>
    </row>
    <row r="2615" spans="6:7">
      <c r="F2615" s="103"/>
      <c r="G2615" s="111"/>
    </row>
    <row r="2616" spans="6:7">
      <c r="F2616" s="103"/>
      <c r="G2616" s="111"/>
    </row>
    <row r="2617" spans="6:7">
      <c r="F2617" s="103"/>
      <c r="G2617" s="111"/>
    </row>
    <row r="2618" spans="6:7">
      <c r="F2618" s="103"/>
      <c r="G2618" s="111"/>
    </row>
    <row r="2619" spans="6:7">
      <c r="F2619" s="103"/>
      <c r="G2619" s="111"/>
    </row>
    <row r="2620" spans="6:7">
      <c r="F2620" s="103"/>
      <c r="G2620" s="111"/>
    </row>
    <row r="2621" spans="6:7">
      <c r="F2621" s="103"/>
      <c r="G2621" s="111"/>
    </row>
    <row r="2622" spans="6:7">
      <c r="F2622" s="103"/>
      <c r="G2622" s="111"/>
    </row>
    <row r="2623" spans="6:7">
      <c r="F2623" s="103"/>
      <c r="G2623" s="111"/>
    </row>
    <row r="2624" spans="6:7">
      <c r="F2624" s="103"/>
      <c r="G2624" s="111"/>
    </row>
    <row r="2625" spans="6:7">
      <c r="F2625" s="103"/>
      <c r="G2625" s="111"/>
    </row>
    <row r="2626" spans="6:7">
      <c r="F2626" s="103"/>
      <c r="G2626" s="111"/>
    </row>
    <row r="2627" spans="6:7">
      <c r="F2627" s="103"/>
      <c r="G2627" s="111"/>
    </row>
    <row r="2628" spans="6:7">
      <c r="F2628" s="103"/>
      <c r="G2628" s="111"/>
    </row>
    <row r="2629" spans="6:7">
      <c r="F2629" s="103"/>
      <c r="G2629" s="111"/>
    </row>
    <row r="2630" spans="6:7">
      <c r="F2630" s="103"/>
      <c r="G2630" s="111"/>
    </row>
    <row r="2631" spans="6:7">
      <c r="F2631" s="103"/>
      <c r="G2631" s="111"/>
    </row>
    <row r="2632" spans="6:7">
      <c r="F2632" s="103"/>
      <c r="G2632" s="111"/>
    </row>
    <row r="2633" spans="6:7">
      <c r="F2633" s="103"/>
      <c r="G2633" s="111"/>
    </row>
    <row r="2634" spans="6:7">
      <c r="F2634" s="103"/>
      <c r="G2634" s="111"/>
    </row>
    <row r="2635" spans="6:7">
      <c r="F2635" s="103"/>
      <c r="G2635" s="111"/>
    </row>
    <row r="2636" spans="6:7">
      <c r="F2636" s="103"/>
      <c r="G2636" s="111"/>
    </row>
    <row r="2637" spans="6:7">
      <c r="F2637" s="103"/>
      <c r="G2637" s="111"/>
    </row>
    <row r="2638" spans="6:7">
      <c r="F2638" s="103"/>
      <c r="G2638" s="111"/>
    </row>
    <row r="2639" spans="6:7">
      <c r="F2639" s="103"/>
      <c r="G2639" s="111"/>
    </row>
    <row r="2640" spans="6:7">
      <c r="F2640" s="103"/>
      <c r="G2640" s="111"/>
    </row>
    <row r="2641" spans="6:7">
      <c r="F2641" s="103"/>
      <c r="G2641" s="111"/>
    </row>
    <row r="2642" spans="6:7">
      <c r="F2642" s="103"/>
      <c r="G2642" s="111"/>
    </row>
    <row r="2643" spans="6:7">
      <c r="F2643" s="103"/>
      <c r="G2643" s="111"/>
    </row>
    <row r="2644" spans="6:7">
      <c r="F2644" s="103"/>
      <c r="G2644" s="111"/>
    </row>
    <row r="2645" spans="6:7">
      <c r="F2645" s="103"/>
      <c r="G2645" s="111"/>
    </row>
    <row r="2646" spans="6:7">
      <c r="F2646" s="103"/>
      <c r="G2646" s="111"/>
    </row>
    <row r="2647" spans="6:7">
      <c r="F2647" s="103"/>
      <c r="G2647" s="111"/>
    </row>
    <row r="2648" spans="6:7">
      <c r="F2648" s="103"/>
      <c r="G2648" s="111"/>
    </row>
    <row r="2649" spans="6:7">
      <c r="F2649" s="103"/>
      <c r="G2649" s="111"/>
    </row>
    <row r="2650" spans="6:7">
      <c r="F2650" s="103"/>
      <c r="G2650" s="111"/>
    </row>
    <row r="2651" spans="6:7">
      <c r="F2651" s="103"/>
      <c r="G2651" s="111"/>
    </row>
    <row r="2652" spans="6:7">
      <c r="F2652" s="103"/>
      <c r="G2652" s="111"/>
    </row>
    <row r="2653" spans="6:7">
      <c r="F2653" s="103"/>
      <c r="G2653" s="111"/>
    </row>
    <row r="2654" spans="6:7">
      <c r="F2654" s="103"/>
      <c r="G2654" s="111"/>
    </row>
    <row r="2655" spans="6:7">
      <c r="F2655" s="103"/>
      <c r="G2655" s="111"/>
    </row>
    <row r="2656" spans="6:7">
      <c r="F2656" s="103"/>
      <c r="G2656" s="111"/>
    </row>
    <row r="2657" spans="6:7">
      <c r="F2657" s="103"/>
      <c r="G2657" s="111"/>
    </row>
    <row r="2658" spans="6:7">
      <c r="F2658" s="103"/>
      <c r="G2658" s="111"/>
    </row>
    <row r="2659" spans="6:7">
      <c r="F2659" s="103"/>
      <c r="G2659" s="111"/>
    </row>
    <row r="2660" spans="6:7">
      <c r="F2660" s="103"/>
      <c r="G2660" s="111"/>
    </row>
    <row r="2661" spans="6:7">
      <c r="F2661" s="103"/>
      <c r="G2661" s="111"/>
    </row>
    <row r="2662" spans="6:7">
      <c r="F2662" s="103"/>
      <c r="G2662" s="111"/>
    </row>
    <row r="2663" spans="6:7">
      <c r="F2663" s="103"/>
      <c r="G2663" s="111"/>
    </row>
    <row r="2664" spans="6:7">
      <c r="F2664" s="103"/>
      <c r="G2664" s="111"/>
    </row>
    <row r="2665" spans="6:7">
      <c r="F2665" s="103"/>
      <c r="G2665" s="111"/>
    </row>
    <row r="2666" spans="6:7">
      <c r="F2666" s="103"/>
      <c r="G2666" s="111"/>
    </row>
    <row r="2667" spans="6:7">
      <c r="F2667" s="103"/>
      <c r="G2667" s="111"/>
    </row>
    <row r="2668" spans="6:7">
      <c r="F2668" s="103"/>
      <c r="G2668" s="111"/>
    </row>
    <row r="2669" spans="6:7">
      <c r="F2669" s="103"/>
      <c r="G2669" s="111"/>
    </row>
    <row r="2670" spans="6:7">
      <c r="F2670" s="103"/>
      <c r="G2670" s="111"/>
    </row>
    <row r="2671" spans="6:7">
      <c r="F2671" s="103"/>
      <c r="G2671" s="111"/>
    </row>
    <row r="2672" spans="6:7">
      <c r="F2672" s="103"/>
      <c r="G2672" s="111"/>
    </row>
    <row r="2673" spans="6:7">
      <c r="F2673" s="103"/>
      <c r="G2673" s="111"/>
    </row>
    <row r="2674" spans="6:7">
      <c r="F2674" s="103"/>
      <c r="G2674" s="111"/>
    </row>
    <row r="2675" spans="6:7">
      <c r="F2675" s="103"/>
      <c r="G2675" s="111"/>
    </row>
    <row r="2676" spans="6:7">
      <c r="F2676" s="103"/>
      <c r="G2676" s="111"/>
    </row>
    <row r="2677" spans="6:7">
      <c r="F2677" s="103"/>
      <c r="G2677" s="111"/>
    </row>
    <row r="2678" spans="6:7">
      <c r="F2678" s="103"/>
      <c r="G2678" s="111"/>
    </row>
    <row r="2679" spans="6:7">
      <c r="F2679" s="103"/>
      <c r="G2679" s="111"/>
    </row>
    <row r="2680" spans="6:7">
      <c r="F2680" s="103"/>
      <c r="G2680" s="111"/>
    </row>
    <row r="2681" spans="6:7">
      <c r="F2681" s="103"/>
      <c r="G2681" s="111"/>
    </row>
    <row r="2682" spans="6:7">
      <c r="F2682" s="103"/>
      <c r="G2682" s="111"/>
    </row>
    <row r="2683" spans="6:7">
      <c r="F2683" s="103"/>
      <c r="G2683" s="111"/>
    </row>
    <row r="2684" spans="6:7">
      <c r="F2684" s="103"/>
      <c r="G2684" s="111"/>
    </row>
    <row r="2685" spans="6:7">
      <c r="F2685" s="103"/>
      <c r="G2685" s="111"/>
    </row>
    <row r="2686" spans="6:7">
      <c r="F2686" s="103"/>
      <c r="G2686" s="111"/>
    </row>
    <row r="2687" spans="6:7">
      <c r="F2687" s="103"/>
      <c r="G2687" s="111"/>
    </row>
    <row r="2688" spans="6:7">
      <c r="F2688" s="103"/>
      <c r="G2688" s="111"/>
    </row>
    <row r="2689" spans="6:7">
      <c r="F2689" s="103"/>
      <c r="G2689" s="111"/>
    </row>
    <row r="2690" spans="6:7">
      <c r="F2690" s="103"/>
      <c r="G2690" s="111"/>
    </row>
    <row r="2691" spans="6:7">
      <c r="F2691" s="103"/>
      <c r="G2691" s="111"/>
    </row>
    <row r="2692" spans="6:7">
      <c r="F2692" s="103"/>
      <c r="G2692" s="111"/>
    </row>
    <row r="2693" spans="6:7">
      <c r="F2693" s="103"/>
      <c r="G2693" s="111"/>
    </row>
    <row r="2694" spans="6:7">
      <c r="F2694" s="103"/>
      <c r="G2694" s="111"/>
    </row>
    <row r="2695" spans="6:7">
      <c r="F2695" s="103"/>
      <c r="G2695" s="111"/>
    </row>
    <row r="2696" spans="6:7">
      <c r="F2696" s="103"/>
      <c r="G2696" s="111"/>
    </row>
    <row r="2697" spans="6:7">
      <c r="F2697" s="103"/>
      <c r="G2697" s="111"/>
    </row>
    <row r="2698" spans="6:7">
      <c r="F2698" s="103"/>
      <c r="G2698" s="111"/>
    </row>
    <row r="2699" spans="6:7">
      <c r="F2699" s="103"/>
      <c r="G2699" s="111"/>
    </row>
    <row r="2700" spans="6:7">
      <c r="F2700" s="103"/>
      <c r="G2700" s="111"/>
    </row>
    <row r="2701" spans="6:7">
      <c r="F2701" s="103"/>
      <c r="G2701" s="111"/>
    </row>
    <row r="2702" spans="6:7">
      <c r="F2702" s="103"/>
      <c r="G2702" s="111"/>
    </row>
    <row r="2703" spans="6:7">
      <c r="F2703" s="103"/>
      <c r="G2703" s="111"/>
    </row>
    <row r="2704" spans="6:7">
      <c r="F2704" s="103"/>
      <c r="G2704" s="111"/>
    </row>
    <row r="2705" spans="6:7">
      <c r="F2705" s="103"/>
      <c r="G2705" s="111"/>
    </row>
    <row r="2706" spans="6:7">
      <c r="F2706" s="103"/>
      <c r="G2706" s="111"/>
    </row>
    <row r="2707" spans="6:7">
      <c r="F2707" s="103"/>
      <c r="G2707" s="111"/>
    </row>
    <row r="2708" spans="6:7">
      <c r="F2708" s="103"/>
      <c r="G2708" s="111"/>
    </row>
    <row r="2709" spans="6:7">
      <c r="F2709" s="103"/>
      <c r="G2709" s="111"/>
    </row>
    <row r="2710" spans="6:7">
      <c r="F2710" s="103"/>
      <c r="G2710" s="111"/>
    </row>
    <row r="2711" spans="6:7">
      <c r="F2711" s="103"/>
      <c r="G2711" s="111"/>
    </row>
    <row r="2712" spans="6:7">
      <c r="F2712" s="103"/>
      <c r="G2712" s="111"/>
    </row>
    <row r="2713" spans="6:7">
      <c r="F2713" s="103"/>
      <c r="G2713" s="111"/>
    </row>
    <row r="2714" spans="6:7">
      <c r="F2714" s="103"/>
      <c r="G2714" s="111"/>
    </row>
    <row r="2715" spans="6:7">
      <c r="F2715" s="103"/>
      <c r="G2715" s="111"/>
    </row>
    <row r="2716" spans="6:7">
      <c r="F2716" s="103"/>
      <c r="G2716" s="111"/>
    </row>
    <row r="2717" spans="6:7">
      <c r="F2717" s="103"/>
      <c r="G2717" s="111"/>
    </row>
    <row r="2718" spans="6:7">
      <c r="F2718" s="103"/>
      <c r="G2718" s="111"/>
    </row>
    <row r="2719" spans="6:7">
      <c r="F2719" s="103"/>
      <c r="G2719" s="111"/>
    </row>
    <row r="2720" spans="6:7">
      <c r="F2720" s="103"/>
      <c r="G2720" s="111"/>
    </row>
    <row r="2721" spans="6:7">
      <c r="F2721" s="103"/>
      <c r="G2721" s="111"/>
    </row>
    <row r="2722" spans="6:7">
      <c r="F2722" s="103"/>
      <c r="G2722" s="111"/>
    </row>
    <row r="2723" spans="6:7">
      <c r="F2723" s="103"/>
      <c r="G2723" s="111"/>
    </row>
    <row r="2724" spans="6:7">
      <c r="F2724" s="103"/>
      <c r="G2724" s="111"/>
    </row>
    <row r="2725" spans="6:7">
      <c r="F2725" s="103"/>
      <c r="G2725" s="111"/>
    </row>
    <row r="2726" spans="6:7">
      <c r="F2726" s="103"/>
      <c r="G2726" s="111"/>
    </row>
    <row r="2727" spans="6:7">
      <c r="F2727" s="103"/>
      <c r="G2727" s="111"/>
    </row>
    <row r="2728" spans="6:7">
      <c r="F2728" s="103"/>
      <c r="G2728" s="111"/>
    </row>
    <row r="2729" spans="6:7">
      <c r="F2729" s="103"/>
      <c r="G2729" s="111"/>
    </row>
    <row r="2730" spans="6:7">
      <c r="F2730" s="103"/>
      <c r="G2730" s="111"/>
    </row>
    <row r="2731" spans="6:7">
      <c r="F2731" s="103"/>
      <c r="G2731" s="111"/>
    </row>
    <row r="2732" spans="6:7">
      <c r="F2732" s="103"/>
      <c r="G2732" s="111"/>
    </row>
    <row r="2733" spans="6:7">
      <c r="F2733" s="103"/>
      <c r="G2733" s="111"/>
    </row>
    <row r="2734" spans="6:7">
      <c r="F2734" s="103"/>
      <c r="G2734" s="111"/>
    </row>
    <row r="2735" spans="6:7">
      <c r="F2735" s="103"/>
      <c r="G2735" s="111"/>
    </row>
    <row r="2736" spans="6:7">
      <c r="F2736" s="103"/>
      <c r="G2736" s="111"/>
    </row>
    <row r="2737" spans="6:7">
      <c r="F2737" s="103"/>
      <c r="G2737" s="111"/>
    </row>
    <row r="2738" spans="6:7">
      <c r="F2738" s="103"/>
      <c r="G2738" s="111"/>
    </row>
    <row r="2739" spans="6:7">
      <c r="F2739" s="103"/>
      <c r="G2739" s="111"/>
    </row>
    <row r="2740" spans="6:7">
      <c r="F2740" s="103"/>
      <c r="G2740" s="111"/>
    </row>
    <row r="2741" spans="6:7">
      <c r="F2741" s="103"/>
      <c r="G2741" s="111"/>
    </row>
    <row r="2742" spans="6:7">
      <c r="F2742" s="103"/>
      <c r="G2742" s="111"/>
    </row>
    <row r="2743" spans="6:7">
      <c r="F2743" s="103"/>
      <c r="G2743" s="111"/>
    </row>
    <row r="2744" spans="6:7">
      <c r="F2744" s="103"/>
      <c r="G2744" s="111"/>
    </row>
    <row r="2745" spans="6:7">
      <c r="F2745" s="103"/>
      <c r="G2745" s="111"/>
    </row>
    <row r="2746" spans="6:7">
      <c r="F2746" s="103"/>
      <c r="G2746" s="111"/>
    </row>
    <row r="2747" spans="6:7">
      <c r="F2747" s="103"/>
      <c r="G2747" s="111"/>
    </row>
    <row r="2748" spans="6:7">
      <c r="F2748" s="103"/>
      <c r="G2748" s="111"/>
    </row>
    <row r="2749" spans="6:7">
      <c r="F2749" s="103"/>
      <c r="G2749" s="111"/>
    </row>
    <row r="2750" spans="6:7">
      <c r="F2750" s="103"/>
      <c r="G2750" s="111"/>
    </row>
    <row r="2751" spans="6:7">
      <c r="F2751" s="103"/>
      <c r="G2751" s="111"/>
    </row>
    <row r="2752" spans="6:7">
      <c r="F2752" s="103"/>
      <c r="G2752" s="111"/>
    </row>
    <row r="2753" spans="6:7">
      <c r="F2753" s="103"/>
      <c r="G2753" s="111"/>
    </row>
    <row r="2754" spans="6:7">
      <c r="F2754" s="103"/>
      <c r="G2754" s="111"/>
    </row>
    <row r="2755" spans="6:7">
      <c r="F2755" s="103"/>
      <c r="G2755" s="111"/>
    </row>
    <row r="2756" spans="6:7">
      <c r="F2756" s="103"/>
      <c r="G2756" s="111"/>
    </row>
    <row r="2757" spans="6:7">
      <c r="F2757" s="103"/>
      <c r="G2757" s="111"/>
    </row>
    <row r="2758" spans="6:7">
      <c r="F2758" s="103"/>
      <c r="G2758" s="111"/>
    </row>
    <row r="2759" spans="6:7">
      <c r="F2759" s="103"/>
      <c r="G2759" s="111"/>
    </row>
    <row r="2760" spans="6:7">
      <c r="F2760" s="103"/>
      <c r="G2760" s="111"/>
    </row>
    <row r="2761" spans="6:7">
      <c r="F2761" s="103"/>
      <c r="G2761" s="111"/>
    </row>
    <row r="2762" spans="6:7">
      <c r="F2762" s="103"/>
      <c r="G2762" s="111"/>
    </row>
    <row r="2763" spans="6:7">
      <c r="F2763" s="103"/>
      <c r="G2763" s="111"/>
    </row>
    <row r="2764" spans="6:7">
      <c r="F2764" s="103"/>
      <c r="G2764" s="111"/>
    </row>
    <row r="2765" spans="6:7">
      <c r="F2765" s="103"/>
      <c r="G2765" s="111"/>
    </row>
    <row r="2766" spans="6:7">
      <c r="F2766" s="103"/>
      <c r="G2766" s="111"/>
    </row>
    <row r="2767" spans="6:7">
      <c r="F2767" s="103"/>
      <c r="G2767" s="111"/>
    </row>
    <row r="2768" spans="6:7">
      <c r="F2768" s="103"/>
      <c r="G2768" s="111"/>
    </row>
    <row r="2769" spans="6:7">
      <c r="F2769" s="103"/>
      <c r="G2769" s="111"/>
    </row>
    <row r="2770" spans="6:7">
      <c r="F2770" s="103"/>
      <c r="G2770" s="111"/>
    </row>
    <row r="2771" spans="6:7">
      <c r="F2771" s="103"/>
      <c r="G2771" s="111"/>
    </row>
    <row r="2772" spans="6:7">
      <c r="F2772" s="103"/>
      <c r="G2772" s="111"/>
    </row>
    <row r="2773" spans="6:7">
      <c r="F2773" s="103"/>
      <c r="G2773" s="111"/>
    </row>
    <row r="2774" spans="6:7">
      <c r="F2774" s="103"/>
      <c r="G2774" s="111"/>
    </row>
    <row r="2775" spans="6:7">
      <c r="F2775" s="103"/>
      <c r="G2775" s="111"/>
    </row>
    <row r="2776" spans="6:7">
      <c r="F2776" s="103"/>
      <c r="G2776" s="111"/>
    </row>
    <row r="2777" spans="6:7">
      <c r="F2777" s="103"/>
      <c r="G2777" s="111"/>
    </row>
    <row r="2778" spans="6:7">
      <c r="F2778" s="103"/>
      <c r="G2778" s="111"/>
    </row>
    <row r="2779" spans="6:7">
      <c r="F2779" s="103"/>
      <c r="G2779" s="111"/>
    </row>
    <row r="2780" spans="6:7">
      <c r="F2780" s="103"/>
      <c r="G2780" s="111"/>
    </row>
    <row r="2781" spans="6:7">
      <c r="F2781" s="103"/>
      <c r="G2781" s="111"/>
    </row>
    <row r="2782" spans="6:7">
      <c r="F2782" s="103"/>
      <c r="G2782" s="111"/>
    </row>
    <row r="2783" spans="6:7">
      <c r="F2783" s="103"/>
      <c r="G2783" s="111"/>
    </row>
    <row r="2784" spans="6:7">
      <c r="F2784" s="103"/>
      <c r="G2784" s="111"/>
    </row>
    <row r="2785" spans="6:7">
      <c r="F2785" s="103"/>
      <c r="G2785" s="111"/>
    </row>
    <row r="2786" spans="6:7">
      <c r="F2786" s="103"/>
      <c r="G2786" s="111"/>
    </row>
    <row r="2787" spans="6:7">
      <c r="F2787" s="103"/>
      <c r="G2787" s="111"/>
    </row>
    <row r="2788" spans="6:7">
      <c r="F2788" s="103"/>
      <c r="G2788" s="111"/>
    </row>
    <row r="2789" spans="6:7">
      <c r="F2789" s="103"/>
      <c r="G2789" s="111"/>
    </row>
    <row r="2790" spans="6:7">
      <c r="F2790" s="103"/>
      <c r="G2790" s="111"/>
    </row>
    <row r="2791" spans="6:7">
      <c r="F2791" s="103"/>
      <c r="G2791" s="111"/>
    </row>
    <row r="2792" spans="6:7">
      <c r="F2792" s="103"/>
      <c r="G2792" s="111"/>
    </row>
    <row r="2793" spans="6:7">
      <c r="F2793" s="103"/>
      <c r="G2793" s="111"/>
    </row>
    <row r="2794" spans="6:7">
      <c r="F2794" s="103"/>
      <c r="G2794" s="111"/>
    </row>
    <row r="2795" spans="6:7">
      <c r="F2795" s="103"/>
      <c r="G2795" s="111"/>
    </row>
    <row r="2796" spans="6:7">
      <c r="F2796" s="103"/>
      <c r="G2796" s="111"/>
    </row>
    <row r="2797" spans="6:7">
      <c r="F2797" s="103"/>
      <c r="G2797" s="111"/>
    </row>
    <row r="2798" spans="6:7">
      <c r="F2798" s="103"/>
      <c r="G2798" s="111"/>
    </row>
    <row r="2799" spans="6:7">
      <c r="F2799" s="103"/>
      <c r="G2799" s="111"/>
    </row>
    <row r="2800" spans="6:7">
      <c r="F2800" s="103"/>
      <c r="G2800" s="111"/>
    </row>
    <row r="2801" spans="6:7">
      <c r="F2801" s="103"/>
      <c r="G2801" s="111"/>
    </row>
    <row r="2802" spans="6:7">
      <c r="F2802" s="103"/>
      <c r="G2802" s="111"/>
    </row>
    <row r="2803" spans="6:7">
      <c r="F2803" s="103"/>
      <c r="G2803" s="111"/>
    </row>
    <row r="2804" spans="6:7">
      <c r="F2804" s="103"/>
      <c r="G2804" s="111"/>
    </row>
    <row r="2805" spans="6:7">
      <c r="F2805" s="103"/>
      <c r="G2805" s="111"/>
    </row>
    <row r="2806" spans="6:7">
      <c r="F2806" s="103"/>
      <c r="G2806" s="111"/>
    </row>
    <row r="2807" spans="6:7">
      <c r="F2807" s="103"/>
      <c r="G2807" s="111"/>
    </row>
    <row r="2808" spans="6:7">
      <c r="F2808" s="103"/>
      <c r="G2808" s="111"/>
    </row>
    <row r="2809" spans="6:7">
      <c r="F2809" s="103"/>
      <c r="G2809" s="111"/>
    </row>
    <row r="2810" spans="6:7">
      <c r="F2810" s="103"/>
      <c r="G2810" s="111"/>
    </row>
    <row r="2811" spans="6:7">
      <c r="F2811" s="103"/>
      <c r="G2811" s="111"/>
    </row>
    <row r="2812" spans="6:7">
      <c r="F2812" s="103"/>
      <c r="G2812" s="111"/>
    </row>
    <row r="2813" spans="6:7">
      <c r="F2813" s="103"/>
      <c r="G2813" s="111"/>
    </row>
    <row r="2814" spans="6:7">
      <c r="F2814" s="103"/>
      <c r="G2814" s="111"/>
    </row>
    <row r="2815" spans="6:7">
      <c r="F2815" s="103"/>
      <c r="G2815" s="111"/>
    </row>
    <row r="2816" spans="6:7">
      <c r="F2816" s="103"/>
      <c r="G2816" s="111"/>
    </row>
    <row r="2817" spans="6:7">
      <c r="F2817" s="103"/>
      <c r="G2817" s="111"/>
    </row>
    <row r="2818" spans="6:7">
      <c r="F2818" s="103"/>
      <c r="G2818" s="111"/>
    </row>
    <row r="2819" spans="6:7">
      <c r="F2819" s="103"/>
      <c r="G2819" s="111"/>
    </row>
    <row r="2820" spans="6:7">
      <c r="F2820" s="103"/>
      <c r="G2820" s="111"/>
    </row>
    <row r="2821" spans="6:7">
      <c r="F2821" s="103"/>
      <c r="G2821" s="111"/>
    </row>
    <row r="2822" spans="6:7">
      <c r="F2822" s="103"/>
      <c r="G2822" s="111"/>
    </row>
    <row r="2823" spans="6:7">
      <c r="F2823" s="103"/>
      <c r="G2823" s="111"/>
    </row>
    <row r="2824" spans="6:7">
      <c r="F2824" s="103"/>
      <c r="G2824" s="111"/>
    </row>
    <row r="2825" spans="6:7">
      <c r="F2825" s="103"/>
      <c r="G2825" s="111"/>
    </row>
    <row r="2826" spans="6:7">
      <c r="F2826" s="103"/>
      <c r="G2826" s="111"/>
    </row>
    <row r="2827" spans="6:7">
      <c r="F2827" s="103"/>
      <c r="G2827" s="111"/>
    </row>
    <row r="2828" spans="6:7">
      <c r="F2828" s="103"/>
      <c r="G2828" s="111"/>
    </row>
    <row r="2829" spans="6:7">
      <c r="F2829" s="103"/>
      <c r="G2829" s="111"/>
    </row>
    <row r="2830" spans="6:7">
      <c r="F2830" s="103"/>
      <c r="G2830" s="111"/>
    </row>
    <row r="2831" spans="6:7">
      <c r="F2831" s="103"/>
      <c r="G2831" s="111"/>
    </row>
    <row r="2832" spans="6:7">
      <c r="F2832" s="103"/>
      <c r="G2832" s="111"/>
    </row>
    <row r="2833" spans="6:7">
      <c r="F2833" s="103"/>
      <c r="G2833" s="111"/>
    </row>
    <row r="2834" spans="6:7">
      <c r="F2834" s="103"/>
      <c r="G2834" s="111"/>
    </row>
    <row r="2835" spans="6:7">
      <c r="F2835" s="103"/>
      <c r="G2835" s="111"/>
    </row>
    <row r="2836" spans="6:7">
      <c r="F2836" s="103"/>
      <c r="G2836" s="111"/>
    </row>
    <row r="2837" spans="6:7">
      <c r="F2837" s="103"/>
      <c r="G2837" s="111"/>
    </row>
    <row r="2838" spans="6:7">
      <c r="F2838" s="103"/>
      <c r="G2838" s="111"/>
    </row>
    <row r="2839" spans="6:7">
      <c r="F2839" s="103"/>
      <c r="G2839" s="111"/>
    </row>
    <row r="2840" spans="6:7">
      <c r="F2840" s="103"/>
      <c r="G2840" s="111"/>
    </row>
    <row r="2841" spans="6:7">
      <c r="F2841" s="103"/>
      <c r="G2841" s="111"/>
    </row>
    <row r="2842" spans="6:7">
      <c r="F2842" s="103"/>
      <c r="G2842" s="111"/>
    </row>
    <row r="2843" spans="6:7">
      <c r="F2843" s="103"/>
      <c r="G2843" s="111"/>
    </row>
    <row r="2844" spans="6:7">
      <c r="F2844" s="103"/>
      <c r="G2844" s="111"/>
    </row>
    <row r="2845" spans="6:7">
      <c r="F2845" s="103"/>
      <c r="G2845" s="111"/>
    </row>
    <row r="2846" spans="6:7">
      <c r="F2846" s="103"/>
      <c r="G2846" s="111"/>
    </row>
    <row r="2847" spans="6:7">
      <c r="F2847" s="103"/>
      <c r="G2847" s="111"/>
    </row>
    <row r="2848" spans="6:7">
      <c r="F2848" s="103"/>
      <c r="G2848" s="111"/>
    </row>
    <row r="2849" spans="6:7">
      <c r="F2849" s="103"/>
      <c r="G2849" s="111"/>
    </row>
    <row r="2850" spans="6:7">
      <c r="F2850" s="103"/>
      <c r="G2850" s="111"/>
    </row>
    <row r="2851" spans="6:7">
      <c r="F2851" s="103"/>
      <c r="G2851" s="111"/>
    </row>
    <row r="2852" spans="6:7">
      <c r="F2852" s="103"/>
      <c r="G2852" s="111"/>
    </row>
    <row r="2853" spans="6:7">
      <c r="F2853" s="103"/>
      <c r="G2853" s="111"/>
    </row>
    <row r="2854" spans="6:7">
      <c r="F2854" s="103"/>
      <c r="G2854" s="111"/>
    </row>
    <row r="2855" spans="6:7">
      <c r="F2855" s="103"/>
      <c r="G2855" s="111"/>
    </row>
    <row r="2856" spans="6:7">
      <c r="F2856" s="103"/>
      <c r="G2856" s="111"/>
    </row>
    <row r="2857" spans="6:7">
      <c r="F2857" s="103"/>
      <c r="G2857" s="111"/>
    </row>
    <row r="2858" spans="6:7">
      <c r="F2858" s="103"/>
      <c r="G2858" s="111"/>
    </row>
    <row r="2859" spans="6:7">
      <c r="F2859" s="103"/>
      <c r="G2859" s="111"/>
    </row>
    <row r="2860" spans="6:7">
      <c r="F2860" s="103"/>
      <c r="G2860" s="111"/>
    </row>
    <row r="2861" spans="6:7">
      <c r="F2861" s="103"/>
      <c r="G2861" s="111"/>
    </row>
    <row r="2862" spans="6:7">
      <c r="F2862" s="103"/>
      <c r="G2862" s="111"/>
    </row>
    <row r="2863" spans="6:7">
      <c r="F2863" s="103"/>
      <c r="G2863" s="111"/>
    </row>
    <row r="2864" spans="6:7">
      <c r="F2864" s="103"/>
      <c r="G2864" s="111"/>
    </row>
    <row r="2865" spans="6:7">
      <c r="F2865" s="103"/>
      <c r="G2865" s="111"/>
    </row>
    <row r="2866" spans="6:7">
      <c r="F2866" s="103"/>
      <c r="G2866" s="111"/>
    </row>
    <row r="2867" spans="6:7">
      <c r="F2867" s="103"/>
      <c r="G2867" s="111"/>
    </row>
    <row r="2868" spans="6:7">
      <c r="F2868" s="103"/>
      <c r="G2868" s="111"/>
    </row>
    <row r="2869" spans="6:7">
      <c r="F2869" s="103"/>
      <c r="G2869" s="111"/>
    </row>
    <row r="2870" spans="6:7">
      <c r="F2870" s="103"/>
      <c r="G2870" s="111"/>
    </row>
    <row r="2871" spans="6:7">
      <c r="F2871" s="103"/>
      <c r="G2871" s="111"/>
    </row>
    <row r="2872" spans="6:7">
      <c r="F2872" s="103"/>
      <c r="G2872" s="111"/>
    </row>
    <row r="2873" spans="6:7">
      <c r="F2873" s="103"/>
      <c r="G2873" s="111"/>
    </row>
    <row r="2874" spans="6:7">
      <c r="F2874" s="103"/>
      <c r="G2874" s="111"/>
    </row>
    <row r="2875" spans="6:7">
      <c r="F2875" s="103"/>
      <c r="G2875" s="111"/>
    </row>
    <row r="2876" spans="6:7">
      <c r="F2876" s="103"/>
      <c r="G2876" s="111"/>
    </row>
    <row r="2877" spans="6:7">
      <c r="F2877" s="103"/>
      <c r="G2877" s="111"/>
    </row>
    <row r="2878" spans="6:7">
      <c r="F2878" s="103"/>
      <c r="G2878" s="111"/>
    </row>
    <row r="2879" spans="6:7">
      <c r="F2879" s="103"/>
      <c r="G2879" s="111"/>
    </row>
    <row r="2880" spans="6:7">
      <c r="F2880" s="103"/>
      <c r="G2880" s="111"/>
    </row>
    <row r="2881" spans="6:7">
      <c r="F2881" s="103"/>
      <c r="G2881" s="111"/>
    </row>
    <row r="2882" spans="6:7">
      <c r="F2882" s="103"/>
      <c r="G2882" s="111"/>
    </row>
    <row r="2883" spans="6:7">
      <c r="F2883" s="103"/>
      <c r="G2883" s="111"/>
    </row>
    <row r="2884" spans="6:7">
      <c r="F2884" s="103"/>
      <c r="G2884" s="111"/>
    </row>
    <row r="2885" spans="6:7">
      <c r="F2885" s="103"/>
      <c r="G2885" s="111"/>
    </row>
    <row r="2886" spans="6:7">
      <c r="F2886" s="103"/>
      <c r="G2886" s="111"/>
    </row>
    <row r="2887" spans="6:7">
      <c r="F2887" s="103"/>
      <c r="G2887" s="111"/>
    </row>
    <row r="2888" spans="6:7">
      <c r="F2888" s="103"/>
      <c r="G2888" s="111"/>
    </row>
    <row r="2889" spans="6:7">
      <c r="F2889" s="103"/>
      <c r="G2889" s="111"/>
    </row>
    <row r="2890" spans="6:7">
      <c r="F2890" s="103"/>
      <c r="G2890" s="111"/>
    </row>
    <row r="2891" spans="6:7">
      <c r="F2891" s="103"/>
      <c r="G2891" s="111"/>
    </row>
    <row r="2892" spans="6:7">
      <c r="F2892" s="103"/>
      <c r="G2892" s="111"/>
    </row>
    <row r="2893" spans="6:7">
      <c r="F2893" s="103"/>
      <c r="G2893" s="111"/>
    </row>
    <row r="2894" spans="6:7">
      <c r="F2894" s="103"/>
      <c r="G2894" s="111"/>
    </row>
    <row r="2895" spans="6:7">
      <c r="F2895" s="103"/>
      <c r="G2895" s="111"/>
    </row>
    <row r="2896" spans="6:7">
      <c r="F2896" s="103"/>
      <c r="G2896" s="111"/>
    </row>
    <row r="2897" spans="6:7">
      <c r="F2897" s="103"/>
      <c r="G2897" s="111"/>
    </row>
    <row r="2898" spans="6:7">
      <c r="F2898" s="103"/>
      <c r="G2898" s="111"/>
    </row>
    <row r="2899" spans="6:7">
      <c r="F2899" s="103"/>
      <c r="G2899" s="111"/>
    </row>
    <row r="2900" spans="6:7">
      <c r="F2900" s="103"/>
      <c r="G2900" s="111"/>
    </row>
    <row r="2901" spans="6:7">
      <c r="F2901" s="103"/>
      <c r="G2901" s="111"/>
    </row>
    <row r="2902" spans="6:7">
      <c r="F2902" s="103"/>
      <c r="G2902" s="111"/>
    </row>
    <row r="2903" spans="6:7">
      <c r="F2903" s="103"/>
      <c r="G2903" s="111"/>
    </row>
    <row r="2904" spans="6:7">
      <c r="F2904" s="103"/>
      <c r="G2904" s="111"/>
    </row>
    <row r="2905" spans="6:7">
      <c r="F2905" s="103"/>
      <c r="G2905" s="111"/>
    </row>
    <row r="2906" spans="6:7">
      <c r="F2906" s="103"/>
      <c r="G2906" s="111"/>
    </row>
    <row r="2907" spans="6:7">
      <c r="F2907" s="103"/>
      <c r="G2907" s="111"/>
    </row>
    <row r="2908" spans="6:7">
      <c r="F2908" s="103"/>
      <c r="G2908" s="111"/>
    </row>
    <row r="2909" spans="6:7">
      <c r="F2909" s="103"/>
      <c r="G2909" s="111"/>
    </row>
    <row r="2910" spans="6:7">
      <c r="F2910" s="103"/>
      <c r="G2910" s="111"/>
    </row>
    <row r="2911" spans="6:7">
      <c r="F2911" s="103"/>
      <c r="G2911" s="111"/>
    </row>
    <row r="2912" spans="6:7">
      <c r="F2912" s="103"/>
      <c r="G2912" s="111"/>
    </row>
    <row r="2913" spans="6:7">
      <c r="F2913" s="103"/>
      <c r="G2913" s="111"/>
    </row>
    <row r="2914" spans="6:7">
      <c r="F2914" s="103"/>
      <c r="G2914" s="111"/>
    </row>
    <row r="2915" spans="6:7">
      <c r="F2915" s="103"/>
      <c r="G2915" s="111"/>
    </row>
    <row r="2916" spans="6:7">
      <c r="F2916" s="103"/>
      <c r="G2916" s="111"/>
    </row>
    <row r="2917" spans="6:7">
      <c r="F2917" s="103"/>
      <c r="G2917" s="111"/>
    </row>
    <row r="2918" spans="6:7">
      <c r="F2918" s="103"/>
      <c r="G2918" s="111"/>
    </row>
    <row r="2919" spans="6:7">
      <c r="F2919" s="103"/>
      <c r="G2919" s="111"/>
    </row>
    <row r="2920" spans="6:7">
      <c r="F2920" s="103"/>
      <c r="G2920" s="111"/>
    </row>
    <row r="2921" spans="6:7">
      <c r="F2921" s="103"/>
      <c r="G2921" s="111"/>
    </row>
    <row r="2922" spans="6:7">
      <c r="F2922" s="103"/>
      <c r="G2922" s="111"/>
    </row>
    <row r="2923" spans="6:7">
      <c r="F2923" s="103"/>
      <c r="G2923" s="111"/>
    </row>
    <row r="2924" spans="6:7">
      <c r="F2924" s="103"/>
      <c r="G2924" s="111"/>
    </row>
    <row r="2925" spans="6:7">
      <c r="F2925" s="103"/>
      <c r="G2925" s="111"/>
    </row>
    <row r="2926" spans="6:7">
      <c r="F2926" s="103"/>
      <c r="G2926" s="111"/>
    </row>
    <row r="2927" spans="6:7">
      <c r="F2927" s="103"/>
      <c r="G2927" s="111"/>
    </row>
    <row r="2928" spans="6:7">
      <c r="F2928" s="103"/>
      <c r="G2928" s="111"/>
    </row>
    <row r="2929" spans="6:7">
      <c r="F2929" s="103"/>
      <c r="G2929" s="111"/>
    </row>
    <row r="2930" spans="6:7">
      <c r="F2930" s="103"/>
      <c r="G2930" s="111"/>
    </row>
    <row r="2931" spans="6:7">
      <c r="F2931" s="103"/>
      <c r="G2931" s="111"/>
    </row>
    <row r="2932" spans="6:7">
      <c r="F2932" s="103"/>
      <c r="G2932" s="111"/>
    </row>
    <row r="2933" spans="6:7">
      <c r="F2933" s="103"/>
      <c r="G2933" s="111"/>
    </row>
    <row r="2934" spans="6:7">
      <c r="F2934" s="103"/>
      <c r="G2934" s="111"/>
    </row>
    <row r="2935" spans="6:7">
      <c r="F2935" s="103"/>
      <c r="G2935" s="111"/>
    </row>
    <row r="2936" spans="6:7">
      <c r="F2936" s="103"/>
      <c r="G2936" s="111"/>
    </row>
    <row r="2937" spans="6:7">
      <c r="F2937" s="103"/>
      <c r="G2937" s="111"/>
    </row>
    <row r="2938" spans="6:7">
      <c r="F2938" s="103"/>
      <c r="G2938" s="111"/>
    </row>
    <row r="2939" spans="6:7">
      <c r="F2939" s="103"/>
      <c r="G2939" s="111"/>
    </row>
    <row r="2940" spans="6:7">
      <c r="F2940" s="103"/>
      <c r="G2940" s="111"/>
    </row>
    <row r="2941" spans="6:7">
      <c r="F2941" s="103"/>
      <c r="G2941" s="111"/>
    </row>
    <row r="2942" spans="6:7">
      <c r="F2942" s="103"/>
      <c r="G2942" s="111"/>
    </row>
    <row r="2943" spans="6:7">
      <c r="F2943" s="103"/>
      <c r="G2943" s="111"/>
    </row>
    <row r="2944" spans="6:7">
      <c r="F2944" s="103"/>
      <c r="G2944" s="111"/>
    </row>
    <row r="2945" spans="6:7">
      <c r="F2945" s="103"/>
      <c r="G2945" s="111"/>
    </row>
    <row r="2946" spans="6:7">
      <c r="F2946" s="103"/>
      <c r="G2946" s="111"/>
    </row>
    <row r="2947" spans="6:7">
      <c r="F2947" s="103"/>
      <c r="G2947" s="111"/>
    </row>
    <row r="2948" spans="6:7">
      <c r="F2948" s="103"/>
      <c r="G2948" s="111"/>
    </row>
    <row r="2949" spans="6:7">
      <c r="F2949" s="103"/>
      <c r="G2949" s="111"/>
    </row>
    <row r="2950" spans="6:7">
      <c r="F2950" s="103"/>
      <c r="G2950" s="111"/>
    </row>
    <row r="2951" spans="6:7">
      <c r="F2951" s="103"/>
      <c r="G2951" s="111"/>
    </row>
    <row r="2952" spans="6:7">
      <c r="F2952" s="103"/>
      <c r="G2952" s="111"/>
    </row>
    <row r="2953" spans="6:7">
      <c r="F2953" s="103"/>
      <c r="G2953" s="111"/>
    </row>
    <row r="2954" spans="6:7">
      <c r="F2954" s="103"/>
      <c r="G2954" s="111"/>
    </row>
    <row r="2955" spans="6:7">
      <c r="F2955" s="103"/>
      <c r="G2955" s="111"/>
    </row>
    <row r="2956" spans="6:7">
      <c r="F2956" s="103"/>
      <c r="G2956" s="111"/>
    </row>
    <row r="2957" spans="6:7">
      <c r="F2957" s="103"/>
      <c r="G2957" s="111"/>
    </row>
    <row r="2958" spans="6:7">
      <c r="F2958" s="103"/>
      <c r="G2958" s="111"/>
    </row>
    <row r="2959" spans="6:7">
      <c r="F2959" s="103"/>
      <c r="G2959" s="111"/>
    </row>
    <row r="2960" spans="6:7">
      <c r="F2960" s="103"/>
      <c r="G2960" s="111"/>
    </row>
    <row r="2961" spans="6:7">
      <c r="F2961" s="103"/>
      <c r="G2961" s="111"/>
    </row>
    <row r="2962" spans="6:7">
      <c r="F2962" s="103"/>
      <c r="G2962" s="111"/>
    </row>
    <row r="2963" spans="6:7">
      <c r="F2963" s="103"/>
      <c r="G2963" s="111"/>
    </row>
    <row r="2964" spans="6:7">
      <c r="F2964" s="103"/>
      <c r="G2964" s="111"/>
    </row>
    <row r="2965" spans="6:7">
      <c r="F2965" s="103"/>
      <c r="G2965" s="111"/>
    </row>
    <row r="2966" spans="6:7">
      <c r="F2966" s="103"/>
      <c r="G2966" s="111"/>
    </row>
    <row r="2967" spans="6:7">
      <c r="F2967" s="103"/>
      <c r="G2967" s="111"/>
    </row>
    <row r="2968" spans="6:7">
      <c r="F2968" s="103"/>
      <c r="G2968" s="111"/>
    </row>
    <row r="2969" spans="6:7">
      <c r="F2969" s="103"/>
      <c r="G2969" s="111"/>
    </row>
    <row r="2970" spans="6:7">
      <c r="F2970" s="103"/>
      <c r="G2970" s="111"/>
    </row>
    <row r="2971" spans="6:7">
      <c r="F2971" s="103"/>
      <c r="G2971" s="111"/>
    </row>
    <row r="2972" spans="6:7">
      <c r="F2972" s="103"/>
      <c r="G2972" s="111"/>
    </row>
    <row r="2973" spans="6:7">
      <c r="F2973" s="103"/>
      <c r="G2973" s="111"/>
    </row>
    <row r="2974" spans="6:7">
      <c r="F2974" s="103"/>
      <c r="G2974" s="111"/>
    </row>
    <row r="2975" spans="6:7">
      <c r="F2975" s="103"/>
      <c r="G2975" s="111"/>
    </row>
    <row r="2976" spans="6:7">
      <c r="F2976" s="103"/>
      <c r="G2976" s="111"/>
    </row>
    <row r="2977" spans="6:7">
      <c r="F2977" s="103"/>
      <c r="G2977" s="111"/>
    </row>
    <row r="2978" spans="6:7">
      <c r="F2978" s="103"/>
      <c r="G2978" s="111"/>
    </row>
    <row r="2979" spans="6:7">
      <c r="F2979" s="103"/>
      <c r="G2979" s="111"/>
    </row>
    <row r="2980" spans="6:7">
      <c r="F2980" s="103"/>
      <c r="G2980" s="111"/>
    </row>
    <row r="2981" spans="6:7">
      <c r="F2981" s="103"/>
      <c r="G2981" s="111"/>
    </row>
    <row r="2982" spans="6:7">
      <c r="F2982" s="103"/>
      <c r="G2982" s="111"/>
    </row>
    <row r="2983" spans="6:7">
      <c r="F2983" s="103"/>
      <c r="G2983" s="111"/>
    </row>
    <row r="2984" spans="6:7">
      <c r="F2984" s="103"/>
      <c r="G2984" s="111"/>
    </row>
    <row r="2985" spans="6:7">
      <c r="F2985" s="103"/>
      <c r="G2985" s="111"/>
    </row>
    <row r="2986" spans="6:7">
      <c r="F2986" s="103"/>
      <c r="G2986" s="111"/>
    </row>
    <row r="2987" spans="6:7">
      <c r="F2987" s="103"/>
      <c r="G2987" s="111"/>
    </row>
    <row r="2988" spans="6:7">
      <c r="F2988" s="103"/>
      <c r="G2988" s="111"/>
    </row>
    <row r="2989" spans="6:7">
      <c r="F2989" s="103"/>
      <c r="G2989" s="111"/>
    </row>
    <row r="2990" spans="6:7">
      <c r="F2990" s="103"/>
      <c r="G2990" s="111"/>
    </row>
    <row r="2991" spans="6:7">
      <c r="F2991" s="103"/>
      <c r="G2991" s="111"/>
    </row>
    <row r="2992" spans="6:7">
      <c r="F2992" s="103"/>
      <c r="G2992" s="111"/>
    </row>
    <row r="2993" spans="6:7">
      <c r="F2993" s="103"/>
      <c r="G2993" s="111"/>
    </row>
    <row r="2994" spans="6:7">
      <c r="F2994" s="103"/>
      <c r="G2994" s="111"/>
    </row>
    <row r="2995" spans="6:7">
      <c r="F2995" s="103"/>
      <c r="G2995" s="111"/>
    </row>
    <row r="2996" spans="6:7">
      <c r="F2996" s="103"/>
      <c r="G2996" s="111"/>
    </row>
    <row r="2997" spans="6:7">
      <c r="F2997" s="103"/>
      <c r="G2997" s="111"/>
    </row>
    <row r="2998" spans="6:7">
      <c r="F2998" s="103"/>
      <c r="G2998" s="111"/>
    </row>
    <row r="2999" spans="6:7">
      <c r="F2999" s="103"/>
      <c r="G2999" s="111"/>
    </row>
    <row r="3000" spans="6:7">
      <c r="F3000" s="103"/>
      <c r="G3000" s="111"/>
    </row>
    <row r="3001" spans="6:7">
      <c r="F3001" s="103"/>
      <c r="G3001" s="111"/>
    </row>
    <row r="3002" spans="6:7">
      <c r="F3002" s="103"/>
      <c r="G3002" s="111"/>
    </row>
    <row r="3003" spans="6:7">
      <c r="F3003" s="103"/>
      <c r="G3003" s="111"/>
    </row>
    <row r="3004" spans="6:7">
      <c r="F3004" s="103"/>
      <c r="G3004" s="111"/>
    </row>
    <row r="3005" spans="6:7">
      <c r="F3005" s="103"/>
      <c r="G3005" s="111"/>
    </row>
    <row r="3006" spans="6:7">
      <c r="F3006" s="103"/>
      <c r="G3006" s="111"/>
    </row>
    <row r="3007" spans="6:7">
      <c r="F3007" s="103"/>
      <c r="G3007" s="111"/>
    </row>
    <row r="3008" spans="6:7">
      <c r="F3008" s="103"/>
      <c r="G3008" s="111"/>
    </row>
    <row r="3009" spans="6:7">
      <c r="F3009" s="103"/>
      <c r="G3009" s="111"/>
    </row>
    <row r="3010" spans="6:7">
      <c r="F3010" s="103"/>
      <c r="G3010" s="111"/>
    </row>
    <row r="3011" spans="6:7">
      <c r="F3011" s="103"/>
      <c r="G3011" s="111"/>
    </row>
    <row r="3012" spans="6:7">
      <c r="F3012" s="103"/>
      <c r="G3012" s="111"/>
    </row>
    <row r="3013" spans="6:7">
      <c r="F3013" s="103"/>
      <c r="G3013" s="111"/>
    </row>
    <row r="3014" spans="6:7">
      <c r="F3014" s="103"/>
      <c r="G3014" s="111"/>
    </row>
    <row r="3015" spans="6:7">
      <c r="F3015" s="103"/>
      <c r="G3015" s="111"/>
    </row>
    <row r="3016" spans="6:7">
      <c r="F3016" s="103"/>
      <c r="G3016" s="111"/>
    </row>
    <row r="3017" spans="6:7">
      <c r="F3017" s="103"/>
      <c r="G3017" s="111"/>
    </row>
    <row r="3018" spans="6:7">
      <c r="F3018" s="103"/>
      <c r="G3018" s="111"/>
    </row>
    <row r="3019" spans="6:7">
      <c r="F3019" s="103"/>
      <c r="G3019" s="111"/>
    </row>
    <row r="3020" spans="6:7">
      <c r="F3020" s="103"/>
      <c r="G3020" s="111"/>
    </row>
    <row r="3021" spans="6:7">
      <c r="F3021" s="103"/>
      <c r="G3021" s="111"/>
    </row>
    <row r="3022" spans="6:7">
      <c r="F3022" s="103"/>
      <c r="G3022" s="111"/>
    </row>
    <row r="3023" spans="6:7">
      <c r="F3023" s="103"/>
      <c r="G3023" s="111"/>
    </row>
    <row r="3024" spans="6:7">
      <c r="F3024" s="103"/>
      <c r="G3024" s="111"/>
    </row>
    <row r="3025" spans="6:7">
      <c r="F3025" s="103"/>
      <c r="G3025" s="111"/>
    </row>
    <row r="3026" spans="6:7">
      <c r="F3026" s="103"/>
      <c r="G3026" s="111"/>
    </row>
    <row r="3027" spans="6:7">
      <c r="F3027" s="103"/>
      <c r="G3027" s="111"/>
    </row>
    <row r="3028" spans="6:7">
      <c r="F3028" s="103"/>
      <c r="G3028" s="111"/>
    </row>
    <row r="3029" spans="6:7">
      <c r="F3029" s="103"/>
      <c r="G3029" s="111"/>
    </row>
    <row r="3030" spans="6:7">
      <c r="F3030" s="103"/>
      <c r="G3030" s="111"/>
    </row>
    <row r="3031" spans="6:7">
      <c r="F3031" s="103"/>
      <c r="G3031" s="111"/>
    </row>
    <row r="3032" spans="6:7">
      <c r="F3032" s="103"/>
      <c r="G3032" s="111"/>
    </row>
    <row r="3033" spans="6:7">
      <c r="F3033" s="103"/>
      <c r="G3033" s="111"/>
    </row>
    <row r="3034" spans="6:7">
      <c r="F3034" s="103"/>
      <c r="G3034" s="111"/>
    </row>
    <row r="3035" spans="6:7">
      <c r="F3035" s="103"/>
      <c r="G3035" s="111"/>
    </row>
    <row r="3036" spans="6:7">
      <c r="F3036" s="103"/>
      <c r="G3036" s="111"/>
    </row>
    <row r="3037" spans="6:7">
      <c r="F3037" s="103"/>
      <c r="G3037" s="111"/>
    </row>
    <row r="3038" spans="6:7">
      <c r="F3038" s="103"/>
      <c r="G3038" s="111"/>
    </row>
    <row r="3039" spans="6:7">
      <c r="F3039" s="103"/>
      <c r="G3039" s="111"/>
    </row>
    <row r="3040" spans="6:7">
      <c r="F3040" s="103"/>
      <c r="G3040" s="111"/>
    </row>
    <row r="3041" spans="6:7">
      <c r="F3041" s="103"/>
      <c r="G3041" s="111"/>
    </row>
    <row r="3042" spans="6:7">
      <c r="F3042" s="103"/>
      <c r="G3042" s="111"/>
    </row>
    <row r="3043" spans="6:7">
      <c r="F3043" s="103"/>
      <c r="G3043" s="111"/>
    </row>
    <row r="3044" spans="6:7">
      <c r="F3044" s="103"/>
      <c r="G3044" s="111"/>
    </row>
    <row r="3045" spans="6:7">
      <c r="F3045" s="103"/>
      <c r="G3045" s="111"/>
    </row>
    <row r="3046" spans="6:7">
      <c r="F3046" s="103"/>
      <c r="G3046" s="111"/>
    </row>
    <row r="3047" spans="6:7">
      <c r="F3047" s="103"/>
      <c r="G3047" s="111"/>
    </row>
    <row r="3048" spans="6:7">
      <c r="F3048" s="103"/>
      <c r="G3048" s="111"/>
    </row>
    <row r="3049" spans="6:7">
      <c r="F3049" s="103"/>
      <c r="G3049" s="111"/>
    </row>
    <row r="3050" spans="6:7">
      <c r="F3050" s="103"/>
      <c r="G3050" s="111"/>
    </row>
    <row r="3051" spans="6:7">
      <c r="F3051" s="103"/>
      <c r="G3051" s="111"/>
    </row>
    <row r="3052" spans="6:7">
      <c r="F3052" s="103"/>
      <c r="G3052" s="111"/>
    </row>
    <row r="3053" spans="6:7">
      <c r="F3053" s="103"/>
      <c r="G3053" s="111"/>
    </row>
    <row r="3054" spans="6:7">
      <c r="F3054" s="103"/>
      <c r="G3054" s="111"/>
    </row>
    <row r="3055" spans="6:7">
      <c r="F3055" s="103"/>
      <c r="G3055" s="111"/>
    </row>
    <row r="3056" spans="6:7">
      <c r="F3056" s="103"/>
      <c r="G3056" s="111"/>
    </row>
    <row r="3057" spans="6:7">
      <c r="F3057" s="103"/>
      <c r="G3057" s="111"/>
    </row>
    <row r="3058" spans="6:7">
      <c r="F3058" s="103"/>
      <c r="G3058" s="111"/>
    </row>
    <row r="3059" spans="6:7">
      <c r="F3059" s="103"/>
      <c r="G3059" s="111"/>
    </row>
    <row r="3060" spans="6:7">
      <c r="F3060" s="103"/>
      <c r="G3060" s="111"/>
    </row>
    <row r="3061" spans="6:7">
      <c r="F3061" s="103"/>
      <c r="G3061" s="111"/>
    </row>
    <row r="3062" spans="6:7">
      <c r="F3062" s="103"/>
      <c r="G3062" s="111"/>
    </row>
    <row r="3063" spans="6:7">
      <c r="F3063" s="103"/>
      <c r="G3063" s="111"/>
    </row>
    <row r="3064" spans="6:7">
      <c r="F3064" s="103"/>
      <c r="G3064" s="111"/>
    </row>
    <row r="3065" spans="6:7">
      <c r="F3065" s="103"/>
      <c r="G3065" s="111"/>
    </row>
    <row r="3066" spans="6:7">
      <c r="F3066" s="103"/>
      <c r="G3066" s="111"/>
    </row>
    <row r="3067" spans="6:7">
      <c r="F3067" s="103"/>
      <c r="G3067" s="111"/>
    </row>
    <row r="3068" spans="6:7">
      <c r="F3068" s="103"/>
      <c r="G3068" s="111"/>
    </row>
    <row r="3069" spans="6:7">
      <c r="F3069" s="103"/>
      <c r="G3069" s="111"/>
    </row>
    <row r="3070" spans="6:7">
      <c r="F3070" s="103"/>
      <c r="G3070" s="111"/>
    </row>
    <row r="3071" spans="6:7">
      <c r="F3071" s="103"/>
      <c r="G3071" s="111"/>
    </row>
    <row r="3072" spans="6:7">
      <c r="F3072" s="103"/>
      <c r="G3072" s="111"/>
    </row>
    <row r="3073" spans="6:7">
      <c r="F3073" s="103"/>
      <c r="G3073" s="111"/>
    </row>
    <row r="3074" spans="6:7">
      <c r="F3074" s="103"/>
      <c r="G3074" s="111"/>
    </row>
    <row r="3075" spans="6:7">
      <c r="F3075" s="103"/>
      <c r="G3075" s="111"/>
    </row>
    <row r="3076" spans="6:7">
      <c r="F3076" s="103"/>
      <c r="G3076" s="111"/>
    </row>
    <row r="3077" spans="6:7">
      <c r="F3077" s="103"/>
      <c r="G3077" s="111"/>
    </row>
    <row r="3078" spans="6:7">
      <c r="F3078" s="103"/>
      <c r="G3078" s="111"/>
    </row>
    <row r="3079" spans="6:7">
      <c r="F3079" s="103"/>
      <c r="G3079" s="111"/>
    </row>
    <row r="3080" spans="6:7">
      <c r="F3080" s="103"/>
      <c r="G3080" s="111"/>
    </row>
    <row r="3081" spans="6:7">
      <c r="F3081" s="103"/>
      <c r="G3081" s="111"/>
    </row>
    <row r="3082" spans="6:7">
      <c r="F3082" s="103"/>
      <c r="G3082" s="111"/>
    </row>
    <row r="3083" spans="6:7">
      <c r="F3083" s="103"/>
      <c r="G3083" s="111"/>
    </row>
    <row r="3084" spans="6:7">
      <c r="F3084" s="103"/>
      <c r="G3084" s="111"/>
    </row>
    <row r="3085" spans="6:7">
      <c r="F3085" s="103"/>
      <c r="G3085" s="111"/>
    </row>
    <row r="3086" spans="6:7">
      <c r="F3086" s="103"/>
      <c r="G3086" s="111"/>
    </row>
    <row r="3087" spans="6:7">
      <c r="F3087" s="103"/>
      <c r="G3087" s="111"/>
    </row>
    <row r="3088" spans="6:7">
      <c r="F3088" s="103"/>
      <c r="G3088" s="111"/>
    </row>
    <row r="3089" spans="6:7">
      <c r="F3089" s="103"/>
      <c r="G3089" s="111"/>
    </row>
    <row r="3090" spans="6:7">
      <c r="F3090" s="103"/>
      <c r="G3090" s="111"/>
    </row>
    <row r="3091" spans="6:7">
      <c r="F3091" s="103"/>
      <c r="G3091" s="111"/>
    </row>
    <row r="3092" spans="6:7">
      <c r="F3092" s="103"/>
      <c r="G3092" s="111"/>
    </row>
    <row r="3093" spans="6:7">
      <c r="F3093" s="103"/>
      <c r="G3093" s="111"/>
    </row>
    <row r="3094" spans="6:7">
      <c r="F3094" s="103"/>
      <c r="G3094" s="111"/>
    </row>
    <row r="3095" spans="6:7">
      <c r="F3095" s="103"/>
      <c r="G3095" s="111"/>
    </row>
    <row r="3096" spans="6:7">
      <c r="F3096" s="103"/>
      <c r="G3096" s="111"/>
    </row>
    <row r="3097" spans="6:7">
      <c r="F3097" s="103"/>
      <c r="G3097" s="111"/>
    </row>
    <row r="3098" spans="6:7">
      <c r="F3098" s="103"/>
      <c r="G3098" s="111"/>
    </row>
    <row r="3099" spans="6:7">
      <c r="F3099" s="103"/>
      <c r="G3099" s="111"/>
    </row>
    <row r="3100" spans="6:7">
      <c r="F3100" s="103"/>
      <c r="G3100" s="111"/>
    </row>
    <row r="3101" spans="6:7">
      <c r="F3101" s="103"/>
      <c r="G3101" s="111"/>
    </row>
    <row r="3102" spans="6:7">
      <c r="F3102" s="103"/>
      <c r="G3102" s="111"/>
    </row>
    <row r="3103" spans="6:7">
      <c r="F3103" s="103"/>
      <c r="G3103" s="111"/>
    </row>
    <row r="3104" spans="6:7">
      <c r="F3104" s="103"/>
      <c r="G3104" s="111"/>
    </row>
    <row r="3105" spans="6:7">
      <c r="F3105" s="103"/>
      <c r="G3105" s="111"/>
    </row>
    <row r="3106" spans="6:7">
      <c r="F3106" s="103"/>
      <c r="G3106" s="111"/>
    </row>
    <row r="3107" spans="6:7">
      <c r="F3107" s="103"/>
      <c r="G3107" s="111"/>
    </row>
    <row r="3108" spans="6:7">
      <c r="F3108" s="103"/>
      <c r="G3108" s="111"/>
    </row>
    <row r="3109" spans="6:7">
      <c r="F3109" s="103"/>
      <c r="G3109" s="111"/>
    </row>
    <row r="3110" spans="6:7">
      <c r="F3110" s="103"/>
      <c r="G3110" s="111"/>
    </row>
    <row r="3111" spans="6:7">
      <c r="F3111" s="103"/>
      <c r="G3111" s="111"/>
    </row>
    <row r="3112" spans="6:7">
      <c r="F3112" s="103"/>
      <c r="G3112" s="111"/>
    </row>
    <row r="3113" spans="6:7">
      <c r="F3113" s="103"/>
      <c r="G3113" s="111"/>
    </row>
    <row r="3114" spans="6:7">
      <c r="F3114" s="103"/>
      <c r="G3114" s="111"/>
    </row>
    <row r="3115" spans="6:7">
      <c r="F3115" s="103"/>
      <c r="G3115" s="111"/>
    </row>
    <row r="3116" spans="6:7">
      <c r="F3116" s="103"/>
      <c r="G3116" s="111"/>
    </row>
    <row r="3117" spans="6:7">
      <c r="F3117" s="103"/>
      <c r="G3117" s="111"/>
    </row>
    <row r="3118" spans="6:7">
      <c r="F3118" s="103"/>
      <c r="G3118" s="111"/>
    </row>
    <row r="3119" spans="6:7">
      <c r="F3119" s="103"/>
      <c r="G3119" s="111"/>
    </row>
    <row r="3120" spans="6:7">
      <c r="F3120" s="103"/>
      <c r="G3120" s="111"/>
    </row>
    <row r="3121" spans="6:7">
      <c r="F3121" s="103"/>
      <c r="G3121" s="111"/>
    </row>
    <row r="3122" spans="6:7">
      <c r="F3122" s="103"/>
      <c r="G3122" s="111"/>
    </row>
    <row r="3123" spans="6:7">
      <c r="F3123" s="103"/>
      <c r="G3123" s="111"/>
    </row>
    <row r="3124" spans="6:7">
      <c r="F3124" s="103"/>
      <c r="G3124" s="111"/>
    </row>
    <row r="3125" spans="6:7">
      <c r="F3125" s="103"/>
      <c r="G3125" s="111"/>
    </row>
    <row r="3126" spans="6:7">
      <c r="F3126" s="103"/>
      <c r="G3126" s="111"/>
    </row>
    <row r="3127" spans="6:7">
      <c r="F3127" s="103"/>
      <c r="G3127" s="111"/>
    </row>
    <row r="3128" spans="6:7">
      <c r="F3128" s="103"/>
      <c r="G3128" s="111"/>
    </row>
    <row r="3129" spans="6:7">
      <c r="F3129" s="103"/>
      <c r="G3129" s="111"/>
    </row>
    <row r="3130" spans="6:7">
      <c r="F3130" s="103"/>
      <c r="G3130" s="111"/>
    </row>
    <row r="3131" spans="6:7">
      <c r="F3131" s="103"/>
      <c r="G3131" s="111"/>
    </row>
    <row r="3132" spans="6:7">
      <c r="F3132" s="103"/>
      <c r="G3132" s="111"/>
    </row>
    <row r="3133" spans="6:7">
      <c r="F3133" s="103"/>
      <c r="G3133" s="111"/>
    </row>
    <row r="3134" spans="6:7">
      <c r="F3134" s="103"/>
      <c r="G3134" s="111"/>
    </row>
    <row r="3135" spans="6:7">
      <c r="F3135" s="103"/>
      <c r="G3135" s="111"/>
    </row>
    <row r="3136" spans="6:7">
      <c r="F3136" s="103"/>
      <c r="G3136" s="111"/>
    </row>
    <row r="3137" spans="6:7">
      <c r="F3137" s="103"/>
      <c r="G3137" s="111"/>
    </row>
    <row r="3138" spans="6:7">
      <c r="F3138" s="103"/>
      <c r="G3138" s="111"/>
    </row>
    <row r="3139" spans="6:7">
      <c r="F3139" s="103"/>
      <c r="G3139" s="111"/>
    </row>
    <row r="3140" spans="6:7">
      <c r="F3140" s="103"/>
      <c r="G3140" s="111"/>
    </row>
    <row r="3141" spans="6:7">
      <c r="F3141" s="103"/>
      <c r="G3141" s="111"/>
    </row>
    <row r="3142" spans="6:7">
      <c r="F3142" s="103"/>
      <c r="G3142" s="111"/>
    </row>
    <row r="3143" spans="6:7">
      <c r="F3143" s="103"/>
      <c r="G3143" s="111"/>
    </row>
    <row r="3144" spans="6:7">
      <c r="F3144" s="103"/>
      <c r="G3144" s="111"/>
    </row>
    <row r="3145" spans="6:7">
      <c r="F3145" s="103"/>
      <c r="G3145" s="111"/>
    </row>
    <row r="3146" spans="6:7">
      <c r="F3146" s="103"/>
      <c r="G3146" s="111"/>
    </row>
    <row r="3147" spans="6:7">
      <c r="F3147" s="103"/>
      <c r="G3147" s="111"/>
    </row>
    <row r="3148" spans="6:7">
      <c r="F3148" s="103"/>
      <c r="G3148" s="111"/>
    </row>
    <row r="3149" spans="6:7">
      <c r="F3149" s="103"/>
      <c r="G3149" s="111"/>
    </row>
    <row r="3150" spans="6:7">
      <c r="F3150" s="103"/>
      <c r="G3150" s="111"/>
    </row>
    <row r="3151" spans="6:7">
      <c r="F3151" s="103"/>
      <c r="G3151" s="111"/>
    </row>
    <row r="3152" spans="6:7">
      <c r="F3152" s="103"/>
      <c r="G3152" s="111"/>
    </row>
    <row r="3153" spans="6:7">
      <c r="F3153" s="103"/>
      <c r="G3153" s="111"/>
    </row>
    <row r="3154" spans="6:7">
      <c r="F3154" s="103"/>
      <c r="G3154" s="111"/>
    </row>
    <row r="3155" spans="6:7">
      <c r="F3155" s="103"/>
      <c r="G3155" s="111"/>
    </row>
    <row r="3156" spans="6:7">
      <c r="F3156" s="103"/>
      <c r="G3156" s="111"/>
    </row>
    <row r="3157" spans="6:7">
      <c r="F3157" s="103"/>
      <c r="G3157" s="111"/>
    </row>
    <row r="3158" spans="6:7">
      <c r="F3158" s="103"/>
      <c r="G3158" s="111"/>
    </row>
    <row r="3159" spans="6:7">
      <c r="F3159" s="103"/>
      <c r="G3159" s="111"/>
    </row>
    <row r="3160" spans="6:7">
      <c r="F3160" s="103"/>
      <c r="G3160" s="111"/>
    </row>
    <row r="3161" spans="6:7">
      <c r="F3161" s="103"/>
      <c r="G3161" s="111"/>
    </row>
    <row r="3162" spans="6:7">
      <c r="F3162" s="103"/>
      <c r="G3162" s="111"/>
    </row>
    <row r="3163" spans="6:7">
      <c r="F3163" s="103"/>
      <c r="G3163" s="111"/>
    </row>
    <row r="3164" spans="6:7">
      <c r="F3164" s="103"/>
      <c r="G3164" s="111"/>
    </row>
    <row r="3165" spans="6:7">
      <c r="F3165" s="103"/>
      <c r="G3165" s="111"/>
    </row>
    <row r="3166" spans="6:7">
      <c r="F3166" s="103"/>
      <c r="G3166" s="111"/>
    </row>
    <row r="3167" spans="6:7">
      <c r="F3167" s="103"/>
      <c r="G3167" s="111"/>
    </row>
    <row r="3168" spans="6:7">
      <c r="F3168" s="103"/>
      <c r="G3168" s="111"/>
    </row>
    <row r="3169" spans="6:7">
      <c r="F3169" s="103"/>
      <c r="G3169" s="111"/>
    </row>
    <row r="3170" spans="6:7">
      <c r="F3170" s="103"/>
      <c r="G3170" s="111"/>
    </row>
    <row r="3171" spans="6:7">
      <c r="F3171" s="103"/>
      <c r="G3171" s="111"/>
    </row>
    <row r="3172" spans="6:7">
      <c r="F3172" s="103"/>
      <c r="G3172" s="111"/>
    </row>
    <row r="3173" spans="6:7">
      <c r="F3173" s="103"/>
      <c r="G3173" s="111"/>
    </row>
    <row r="3174" spans="6:7">
      <c r="F3174" s="103"/>
      <c r="G3174" s="111"/>
    </row>
    <row r="3175" spans="6:7">
      <c r="F3175" s="103"/>
      <c r="G3175" s="111"/>
    </row>
    <row r="3176" spans="6:7">
      <c r="F3176" s="103"/>
      <c r="G3176" s="111"/>
    </row>
    <row r="3177" spans="6:7">
      <c r="F3177" s="103"/>
      <c r="G3177" s="111"/>
    </row>
    <row r="3178" spans="6:7">
      <c r="F3178" s="103"/>
      <c r="G3178" s="111"/>
    </row>
    <row r="3179" spans="6:7">
      <c r="F3179" s="103"/>
      <c r="G3179" s="111"/>
    </row>
    <row r="3180" spans="6:7">
      <c r="F3180" s="103"/>
      <c r="G3180" s="111"/>
    </row>
    <row r="3181" spans="6:7">
      <c r="F3181" s="103"/>
      <c r="G3181" s="111"/>
    </row>
    <row r="3182" spans="6:7">
      <c r="F3182" s="103"/>
      <c r="G3182" s="111"/>
    </row>
    <row r="3183" spans="6:7">
      <c r="F3183" s="103"/>
      <c r="G3183" s="111"/>
    </row>
    <row r="3184" spans="6:7">
      <c r="F3184" s="103"/>
      <c r="G3184" s="111"/>
    </row>
    <row r="3185" spans="6:7">
      <c r="F3185" s="103"/>
      <c r="G3185" s="111"/>
    </row>
    <row r="3186" spans="6:7">
      <c r="F3186" s="103"/>
      <c r="G3186" s="111"/>
    </row>
    <row r="3187" spans="6:7">
      <c r="F3187" s="103"/>
      <c r="G3187" s="111"/>
    </row>
    <row r="3188" spans="6:7">
      <c r="F3188" s="103"/>
      <c r="G3188" s="111"/>
    </row>
    <row r="3189" spans="6:7">
      <c r="F3189" s="103"/>
      <c r="G3189" s="111"/>
    </row>
    <row r="3190" spans="6:7">
      <c r="F3190" s="103"/>
      <c r="G3190" s="111"/>
    </row>
    <row r="3191" spans="6:7">
      <c r="F3191" s="103"/>
      <c r="G3191" s="111"/>
    </row>
    <row r="3192" spans="6:7">
      <c r="F3192" s="103"/>
      <c r="G3192" s="111"/>
    </row>
    <row r="3193" spans="6:7">
      <c r="F3193" s="103"/>
      <c r="G3193" s="111"/>
    </row>
    <row r="3194" spans="6:7">
      <c r="F3194" s="103"/>
      <c r="G3194" s="111"/>
    </row>
    <row r="3195" spans="6:7">
      <c r="F3195" s="103"/>
      <c r="G3195" s="111"/>
    </row>
    <row r="3196" spans="6:7">
      <c r="F3196" s="103"/>
      <c r="G3196" s="111"/>
    </row>
    <row r="3197" spans="6:7">
      <c r="F3197" s="103"/>
      <c r="G3197" s="111"/>
    </row>
    <row r="3198" spans="6:7">
      <c r="F3198" s="103"/>
      <c r="G3198" s="111"/>
    </row>
    <row r="3199" spans="6:7">
      <c r="F3199" s="103"/>
      <c r="G3199" s="111"/>
    </row>
    <row r="3200" spans="6:7">
      <c r="F3200" s="103"/>
      <c r="G3200" s="111"/>
    </row>
    <row r="3201" spans="6:7">
      <c r="F3201" s="103"/>
      <c r="G3201" s="111"/>
    </row>
    <row r="3202" spans="6:7">
      <c r="F3202" s="103"/>
      <c r="G3202" s="111"/>
    </row>
    <row r="3203" spans="6:7">
      <c r="F3203" s="103"/>
      <c r="G3203" s="111"/>
    </row>
    <row r="3204" spans="6:7">
      <c r="F3204" s="103"/>
      <c r="G3204" s="111"/>
    </row>
    <row r="3205" spans="6:7">
      <c r="F3205" s="103"/>
      <c r="G3205" s="111"/>
    </row>
    <row r="3206" spans="6:7">
      <c r="F3206" s="103"/>
      <c r="G3206" s="111"/>
    </row>
    <row r="3207" spans="6:7">
      <c r="F3207" s="103"/>
      <c r="G3207" s="111"/>
    </row>
    <row r="3208" spans="6:7">
      <c r="F3208" s="103"/>
      <c r="G3208" s="111"/>
    </row>
    <row r="3209" spans="6:7">
      <c r="F3209" s="103"/>
      <c r="G3209" s="111"/>
    </row>
    <row r="3210" spans="6:7">
      <c r="F3210" s="103"/>
      <c r="G3210" s="111"/>
    </row>
    <row r="3211" spans="6:7">
      <c r="F3211" s="103"/>
      <c r="G3211" s="111"/>
    </row>
    <row r="3212" spans="6:7">
      <c r="F3212" s="103"/>
      <c r="G3212" s="111"/>
    </row>
    <row r="3213" spans="6:7">
      <c r="F3213" s="103"/>
      <c r="G3213" s="111"/>
    </row>
    <row r="3214" spans="6:7">
      <c r="F3214" s="103"/>
      <c r="G3214" s="111"/>
    </row>
    <row r="3215" spans="6:7">
      <c r="F3215" s="103"/>
      <c r="G3215" s="111"/>
    </row>
    <row r="3216" spans="6:7">
      <c r="F3216" s="103"/>
      <c r="G3216" s="111"/>
    </row>
    <row r="3217" spans="6:7">
      <c r="F3217" s="103"/>
      <c r="G3217" s="111"/>
    </row>
    <row r="3218" spans="6:7">
      <c r="F3218" s="103"/>
      <c r="G3218" s="111"/>
    </row>
    <row r="3219" spans="6:7">
      <c r="F3219" s="103"/>
      <c r="G3219" s="111"/>
    </row>
    <row r="3220" spans="6:7">
      <c r="F3220" s="103"/>
      <c r="G3220" s="111"/>
    </row>
    <row r="3221" spans="6:7">
      <c r="F3221" s="103"/>
      <c r="G3221" s="111"/>
    </row>
    <row r="3222" spans="6:7">
      <c r="F3222" s="103"/>
      <c r="G3222" s="111"/>
    </row>
    <row r="3223" spans="6:7">
      <c r="F3223" s="103"/>
      <c r="G3223" s="111"/>
    </row>
    <row r="3224" spans="6:7">
      <c r="F3224" s="103"/>
      <c r="G3224" s="111"/>
    </row>
    <row r="3225" spans="6:7">
      <c r="F3225" s="103"/>
      <c r="G3225" s="111"/>
    </row>
    <row r="3226" spans="6:7">
      <c r="F3226" s="103"/>
      <c r="G3226" s="111"/>
    </row>
    <row r="3227" spans="6:7">
      <c r="F3227" s="103"/>
      <c r="G3227" s="111"/>
    </row>
    <row r="3228" spans="6:7">
      <c r="F3228" s="103"/>
      <c r="G3228" s="111"/>
    </row>
    <row r="3229" spans="6:7">
      <c r="F3229" s="103"/>
      <c r="G3229" s="111"/>
    </row>
    <row r="3230" spans="6:7">
      <c r="F3230" s="103"/>
      <c r="G3230" s="111"/>
    </row>
    <row r="3231" spans="6:7">
      <c r="F3231" s="103"/>
      <c r="G3231" s="111"/>
    </row>
    <row r="3232" spans="6:7">
      <c r="F3232" s="103"/>
      <c r="G3232" s="111"/>
    </row>
    <row r="3233" spans="6:7">
      <c r="F3233" s="103"/>
      <c r="G3233" s="111"/>
    </row>
    <row r="3234" spans="6:7">
      <c r="F3234" s="103"/>
      <c r="G3234" s="111"/>
    </row>
    <row r="3235" spans="6:7">
      <c r="F3235" s="103"/>
      <c r="G3235" s="111"/>
    </row>
    <row r="3236" spans="6:7">
      <c r="F3236" s="103"/>
      <c r="G3236" s="111"/>
    </row>
    <row r="3237" spans="6:7">
      <c r="F3237" s="103"/>
      <c r="G3237" s="111"/>
    </row>
    <row r="3238" spans="6:7">
      <c r="F3238" s="103"/>
      <c r="G3238" s="111"/>
    </row>
    <row r="3239" spans="6:7">
      <c r="F3239" s="103"/>
      <c r="G3239" s="111"/>
    </row>
    <row r="3240" spans="6:7">
      <c r="F3240" s="103"/>
      <c r="G3240" s="111"/>
    </row>
    <row r="3241" spans="6:7">
      <c r="F3241" s="103"/>
      <c r="G3241" s="111"/>
    </row>
    <row r="3242" spans="6:7">
      <c r="F3242" s="103"/>
      <c r="G3242" s="111"/>
    </row>
    <row r="3243" spans="6:7">
      <c r="F3243" s="103"/>
      <c r="G3243" s="111"/>
    </row>
    <row r="3244" spans="6:7">
      <c r="F3244" s="103"/>
      <c r="G3244" s="111"/>
    </row>
    <row r="3245" spans="6:7">
      <c r="F3245" s="103"/>
      <c r="G3245" s="111"/>
    </row>
    <row r="3246" spans="6:7">
      <c r="F3246" s="103"/>
      <c r="G3246" s="111"/>
    </row>
    <row r="3247" spans="6:7">
      <c r="F3247" s="103"/>
      <c r="G3247" s="111"/>
    </row>
    <row r="3248" spans="6:7">
      <c r="F3248" s="103"/>
      <c r="G3248" s="111"/>
    </row>
    <row r="3249" spans="6:7">
      <c r="F3249" s="103"/>
      <c r="G3249" s="111"/>
    </row>
    <row r="3250" spans="6:7">
      <c r="F3250" s="103"/>
      <c r="G3250" s="111"/>
    </row>
    <row r="3251" spans="6:7">
      <c r="F3251" s="103"/>
      <c r="G3251" s="111"/>
    </row>
    <row r="3252" spans="6:7">
      <c r="F3252" s="103"/>
      <c r="G3252" s="111"/>
    </row>
    <row r="3253" spans="6:7">
      <c r="F3253" s="103"/>
      <c r="G3253" s="111"/>
    </row>
    <row r="3254" spans="6:7">
      <c r="F3254" s="103"/>
      <c r="G3254" s="111"/>
    </row>
    <row r="3255" spans="6:7">
      <c r="F3255" s="103"/>
      <c r="G3255" s="111"/>
    </row>
    <row r="3256" spans="6:7">
      <c r="F3256" s="103"/>
      <c r="G3256" s="111"/>
    </row>
    <row r="3257" spans="6:7">
      <c r="F3257" s="103"/>
      <c r="G3257" s="111"/>
    </row>
    <row r="3258" spans="6:7">
      <c r="F3258" s="103"/>
      <c r="G3258" s="111"/>
    </row>
    <row r="3259" spans="6:7">
      <c r="F3259" s="103"/>
      <c r="G3259" s="111"/>
    </row>
    <row r="3260" spans="6:7">
      <c r="F3260" s="103"/>
      <c r="G3260" s="111"/>
    </row>
    <row r="3261" spans="6:7">
      <c r="F3261" s="103"/>
      <c r="G3261" s="111"/>
    </row>
    <row r="3262" spans="6:7">
      <c r="F3262" s="103"/>
      <c r="G3262" s="111"/>
    </row>
    <row r="3263" spans="6:7">
      <c r="F3263" s="103"/>
      <c r="G3263" s="111"/>
    </row>
    <row r="3264" spans="6:7">
      <c r="F3264" s="103"/>
      <c r="G3264" s="111"/>
    </row>
    <row r="3265" spans="6:7">
      <c r="F3265" s="103"/>
      <c r="G3265" s="111"/>
    </row>
    <row r="3266" spans="6:7">
      <c r="F3266" s="103"/>
      <c r="G3266" s="111"/>
    </row>
    <row r="3267" spans="6:7">
      <c r="F3267" s="103"/>
      <c r="G3267" s="111"/>
    </row>
    <row r="3268" spans="6:7">
      <c r="F3268" s="103"/>
      <c r="G3268" s="111"/>
    </row>
    <row r="3269" spans="6:7">
      <c r="F3269" s="103"/>
      <c r="G3269" s="111"/>
    </row>
    <row r="3270" spans="6:7">
      <c r="F3270" s="103"/>
      <c r="G3270" s="111"/>
    </row>
    <row r="3271" spans="6:7">
      <c r="F3271" s="103"/>
      <c r="G3271" s="111"/>
    </row>
    <row r="3272" spans="6:7">
      <c r="F3272" s="103"/>
      <c r="G3272" s="111"/>
    </row>
    <row r="3273" spans="6:7">
      <c r="F3273" s="103"/>
      <c r="G3273" s="111"/>
    </row>
    <row r="3274" spans="6:7">
      <c r="F3274" s="103"/>
      <c r="G3274" s="111"/>
    </row>
    <row r="3275" spans="6:7">
      <c r="F3275" s="103"/>
      <c r="G3275" s="111"/>
    </row>
    <row r="3276" spans="6:7">
      <c r="F3276" s="103"/>
      <c r="G3276" s="111"/>
    </row>
    <row r="3277" spans="6:7">
      <c r="F3277" s="103"/>
      <c r="G3277" s="111"/>
    </row>
    <row r="3278" spans="6:7">
      <c r="F3278" s="103"/>
      <c r="G3278" s="111"/>
    </row>
    <row r="3279" spans="6:7">
      <c r="F3279" s="103"/>
      <c r="G3279" s="111"/>
    </row>
    <row r="3280" spans="6:7">
      <c r="F3280" s="103"/>
      <c r="G3280" s="111"/>
    </row>
    <row r="3281" spans="6:7">
      <c r="F3281" s="103"/>
      <c r="G3281" s="111"/>
    </row>
    <row r="3282" spans="6:7">
      <c r="F3282" s="103"/>
      <c r="G3282" s="111"/>
    </row>
    <row r="3283" spans="6:7">
      <c r="F3283" s="103"/>
      <c r="G3283" s="111"/>
    </row>
    <row r="3284" spans="6:7">
      <c r="F3284" s="103"/>
      <c r="G3284" s="111"/>
    </row>
    <row r="3285" spans="6:7">
      <c r="F3285" s="103"/>
      <c r="G3285" s="111"/>
    </row>
    <row r="3286" spans="6:7">
      <c r="F3286" s="103"/>
      <c r="G3286" s="111"/>
    </row>
    <row r="3287" spans="6:7">
      <c r="F3287" s="103"/>
      <c r="G3287" s="111"/>
    </row>
    <row r="3288" spans="6:7">
      <c r="F3288" s="103"/>
      <c r="G3288" s="111"/>
    </row>
    <row r="3289" spans="6:7">
      <c r="F3289" s="103"/>
      <c r="G3289" s="111"/>
    </row>
    <row r="3290" spans="6:7">
      <c r="F3290" s="103"/>
      <c r="G3290" s="111"/>
    </row>
    <row r="3291" spans="6:7">
      <c r="F3291" s="103"/>
      <c r="G3291" s="111"/>
    </row>
    <row r="3292" spans="6:7">
      <c r="F3292" s="103"/>
      <c r="G3292" s="111"/>
    </row>
    <row r="3293" spans="6:7">
      <c r="F3293" s="103"/>
      <c r="G3293" s="111"/>
    </row>
    <row r="3294" spans="6:7">
      <c r="F3294" s="103"/>
      <c r="G3294" s="111"/>
    </row>
    <row r="3295" spans="6:7">
      <c r="F3295" s="103"/>
      <c r="G3295" s="111"/>
    </row>
    <row r="3296" spans="6:7">
      <c r="F3296" s="103"/>
      <c r="G3296" s="111"/>
    </row>
    <row r="3297" spans="6:7">
      <c r="F3297" s="103"/>
      <c r="G3297" s="111"/>
    </row>
    <row r="3298" spans="6:7">
      <c r="F3298" s="103"/>
      <c r="G3298" s="111"/>
    </row>
    <row r="3299" spans="6:7">
      <c r="F3299" s="103"/>
      <c r="G3299" s="111"/>
    </row>
    <row r="3300" spans="6:7">
      <c r="F3300" s="103"/>
      <c r="G3300" s="111"/>
    </row>
    <row r="3301" spans="6:7">
      <c r="F3301" s="103"/>
      <c r="G3301" s="111"/>
    </row>
    <row r="3302" spans="6:7">
      <c r="F3302" s="103"/>
      <c r="G3302" s="111"/>
    </row>
    <row r="3303" spans="6:7">
      <c r="F3303" s="103"/>
      <c r="G3303" s="111"/>
    </row>
    <row r="3304" spans="6:7">
      <c r="F3304" s="103"/>
      <c r="G3304" s="111"/>
    </row>
    <row r="3305" spans="6:7">
      <c r="F3305" s="103"/>
      <c r="G3305" s="111"/>
    </row>
    <row r="3306" spans="6:7">
      <c r="F3306" s="103"/>
      <c r="G3306" s="111"/>
    </row>
    <row r="3307" spans="6:7">
      <c r="F3307" s="103"/>
      <c r="G3307" s="111"/>
    </row>
    <row r="3308" spans="6:7">
      <c r="F3308" s="103"/>
      <c r="G3308" s="111"/>
    </row>
    <row r="3309" spans="6:7">
      <c r="F3309" s="103"/>
      <c r="G3309" s="111"/>
    </row>
    <row r="3310" spans="6:7">
      <c r="F3310" s="103"/>
      <c r="G3310" s="111"/>
    </row>
    <row r="3311" spans="6:7">
      <c r="F3311" s="103"/>
      <c r="G3311" s="111"/>
    </row>
    <row r="3312" spans="6:7">
      <c r="F3312" s="103"/>
      <c r="G3312" s="111"/>
    </row>
    <row r="3313" spans="6:7">
      <c r="F3313" s="103"/>
      <c r="G3313" s="111"/>
    </row>
    <row r="3314" spans="6:7">
      <c r="F3314" s="103"/>
      <c r="G3314" s="111"/>
    </row>
    <row r="3315" spans="6:7">
      <c r="F3315" s="103"/>
      <c r="G3315" s="111"/>
    </row>
    <row r="3316" spans="6:7">
      <c r="F3316" s="103"/>
      <c r="G3316" s="111"/>
    </row>
    <row r="3317" spans="6:7">
      <c r="F3317" s="103"/>
      <c r="G3317" s="111"/>
    </row>
    <row r="3318" spans="6:7">
      <c r="F3318" s="103"/>
      <c r="G3318" s="111"/>
    </row>
    <row r="3319" spans="6:7">
      <c r="F3319" s="103"/>
      <c r="G3319" s="111"/>
    </row>
    <row r="3320" spans="6:7">
      <c r="F3320" s="103"/>
      <c r="G3320" s="111"/>
    </row>
    <row r="3321" spans="6:7">
      <c r="F3321" s="103"/>
      <c r="G3321" s="111"/>
    </row>
    <row r="3322" spans="6:7">
      <c r="F3322" s="103"/>
      <c r="G3322" s="111"/>
    </row>
    <row r="3323" spans="6:7">
      <c r="F3323" s="103"/>
      <c r="G3323" s="111"/>
    </row>
    <row r="3324" spans="6:7">
      <c r="F3324" s="103"/>
      <c r="G3324" s="111"/>
    </row>
    <row r="3325" spans="6:7">
      <c r="F3325" s="103"/>
      <c r="G3325" s="111"/>
    </row>
    <row r="3326" spans="6:7">
      <c r="F3326" s="103"/>
      <c r="G3326" s="111"/>
    </row>
    <row r="3327" spans="6:7">
      <c r="F3327" s="103"/>
      <c r="G3327" s="111"/>
    </row>
    <row r="3328" spans="6:7">
      <c r="F3328" s="103"/>
      <c r="G3328" s="111"/>
    </row>
    <row r="3329" spans="6:7">
      <c r="F3329" s="103"/>
      <c r="G3329" s="111"/>
    </row>
    <row r="3330" spans="6:7">
      <c r="F3330" s="103"/>
      <c r="G3330" s="111"/>
    </row>
    <row r="3331" spans="6:7">
      <c r="F3331" s="103"/>
      <c r="G3331" s="111"/>
    </row>
    <row r="3332" spans="6:7">
      <c r="F3332" s="103"/>
      <c r="G3332" s="111"/>
    </row>
    <row r="3333" spans="6:7">
      <c r="F3333" s="103"/>
      <c r="G3333" s="111"/>
    </row>
    <row r="3334" spans="6:7">
      <c r="F3334" s="103"/>
      <c r="G3334" s="111"/>
    </row>
    <row r="3335" spans="6:7">
      <c r="F3335" s="103"/>
      <c r="G3335" s="111"/>
    </row>
    <row r="3336" spans="6:7">
      <c r="F3336" s="103"/>
      <c r="G3336" s="111"/>
    </row>
    <row r="3337" spans="6:7">
      <c r="F3337" s="103"/>
      <c r="G3337" s="111"/>
    </row>
    <row r="3338" spans="6:7">
      <c r="F3338" s="103"/>
      <c r="G3338" s="111"/>
    </row>
    <row r="3339" spans="6:7">
      <c r="F3339" s="103"/>
      <c r="G3339" s="111"/>
    </row>
    <row r="3340" spans="6:7">
      <c r="F3340" s="103"/>
      <c r="G3340" s="111"/>
    </row>
    <row r="3341" spans="6:7">
      <c r="F3341" s="103"/>
      <c r="G3341" s="111"/>
    </row>
    <row r="3342" spans="6:7">
      <c r="F3342" s="103"/>
      <c r="G3342" s="111"/>
    </row>
    <row r="3343" spans="6:7">
      <c r="F3343" s="103"/>
      <c r="G3343" s="111"/>
    </row>
    <row r="3344" spans="6:7">
      <c r="F3344" s="103"/>
      <c r="G3344" s="111"/>
    </row>
    <row r="3345" spans="6:7">
      <c r="F3345" s="103"/>
      <c r="G3345" s="111"/>
    </row>
    <row r="3346" spans="6:7">
      <c r="F3346" s="103"/>
      <c r="G3346" s="111"/>
    </row>
    <row r="3347" spans="6:7">
      <c r="F3347" s="103"/>
      <c r="G3347" s="111"/>
    </row>
    <row r="3348" spans="6:7">
      <c r="F3348" s="103"/>
      <c r="G3348" s="111"/>
    </row>
    <row r="3349" spans="6:7">
      <c r="F3349" s="103"/>
      <c r="G3349" s="111"/>
    </row>
    <row r="3350" spans="6:7">
      <c r="F3350" s="103"/>
      <c r="G3350" s="111"/>
    </row>
    <row r="3351" spans="6:7">
      <c r="F3351" s="103"/>
      <c r="G3351" s="111"/>
    </row>
    <row r="3352" spans="6:7">
      <c r="F3352" s="103"/>
      <c r="G3352" s="111"/>
    </row>
    <row r="3353" spans="6:7">
      <c r="F3353" s="103"/>
      <c r="G3353" s="111"/>
    </row>
    <row r="3354" spans="6:7">
      <c r="F3354" s="103"/>
      <c r="G3354" s="111"/>
    </row>
    <row r="3355" spans="6:7">
      <c r="F3355" s="103"/>
      <c r="G3355" s="111"/>
    </row>
    <row r="3356" spans="6:7">
      <c r="F3356" s="103"/>
      <c r="G3356" s="111"/>
    </row>
    <row r="3357" spans="6:7">
      <c r="F3357" s="103"/>
      <c r="G3357" s="111"/>
    </row>
    <row r="3358" spans="6:7">
      <c r="F3358" s="103"/>
      <c r="G3358" s="111"/>
    </row>
    <row r="3359" spans="6:7">
      <c r="F3359" s="103"/>
      <c r="G3359" s="111"/>
    </row>
    <row r="3360" spans="6:7">
      <c r="F3360" s="103"/>
      <c r="G3360" s="111"/>
    </row>
    <row r="3361" spans="6:7">
      <c r="F3361" s="103"/>
      <c r="G3361" s="111"/>
    </row>
    <row r="3362" spans="6:7">
      <c r="F3362" s="103"/>
      <c r="G3362" s="111"/>
    </row>
    <row r="3363" spans="6:7">
      <c r="F3363" s="103"/>
      <c r="G3363" s="111"/>
    </row>
    <row r="3364" spans="6:7">
      <c r="F3364" s="103"/>
      <c r="G3364" s="111"/>
    </row>
    <row r="3365" spans="6:7">
      <c r="F3365" s="103"/>
      <c r="G3365" s="111"/>
    </row>
    <row r="3366" spans="6:7">
      <c r="F3366" s="103"/>
      <c r="G3366" s="111"/>
    </row>
    <row r="3367" spans="6:7">
      <c r="F3367" s="103"/>
      <c r="G3367" s="111"/>
    </row>
    <row r="3368" spans="6:7">
      <c r="F3368" s="103"/>
      <c r="G3368" s="111"/>
    </row>
    <row r="3369" spans="6:7">
      <c r="F3369" s="103"/>
      <c r="G3369" s="111"/>
    </row>
    <row r="3370" spans="6:7">
      <c r="F3370" s="103"/>
      <c r="G3370" s="111"/>
    </row>
    <row r="3371" spans="6:7">
      <c r="F3371" s="103"/>
      <c r="G3371" s="111"/>
    </row>
    <row r="3372" spans="6:7">
      <c r="F3372" s="103"/>
      <c r="G3372" s="111"/>
    </row>
    <row r="3373" spans="6:7">
      <c r="F3373" s="103"/>
      <c r="G3373" s="111"/>
    </row>
    <row r="3374" spans="6:7">
      <c r="F3374" s="103"/>
      <c r="G3374" s="111"/>
    </row>
    <row r="3375" spans="6:7">
      <c r="F3375" s="103"/>
      <c r="G3375" s="111"/>
    </row>
    <row r="3376" spans="6:7">
      <c r="F3376" s="103"/>
      <c r="G3376" s="111"/>
    </row>
    <row r="3377" spans="6:7">
      <c r="F3377" s="103"/>
      <c r="G3377" s="111"/>
    </row>
    <row r="3378" spans="6:7">
      <c r="F3378" s="103"/>
      <c r="G3378" s="111"/>
    </row>
    <row r="3379" spans="6:7">
      <c r="F3379" s="103"/>
      <c r="G3379" s="111"/>
    </row>
    <row r="3380" spans="6:7">
      <c r="F3380" s="103"/>
      <c r="G3380" s="111"/>
    </row>
    <row r="3381" spans="6:7">
      <c r="F3381" s="103"/>
      <c r="G3381" s="111"/>
    </row>
    <row r="3382" spans="6:7">
      <c r="F3382" s="103"/>
      <c r="G3382" s="111"/>
    </row>
    <row r="3383" spans="6:7">
      <c r="F3383" s="103"/>
      <c r="G3383" s="111"/>
    </row>
    <row r="3384" spans="6:7">
      <c r="F3384" s="103"/>
      <c r="G3384" s="111"/>
    </row>
    <row r="3385" spans="6:7">
      <c r="F3385" s="103"/>
      <c r="G3385" s="111"/>
    </row>
    <row r="3386" spans="6:7">
      <c r="F3386" s="103"/>
      <c r="G3386" s="111"/>
    </row>
    <row r="3387" spans="6:7">
      <c r="F3387" s="103"/>
      <c r="G3387" s="111"/>
    </row>
    <row r="3388" spans="6:7">
      <c r="F3388" s="103"/>
      <c r="G3388" s="111"/>
    </row>
    <row r="3389" spans="6:7">
      <c r="F3389" s="103"/>
      <c r="G3389" s="111"/>
    </row>
    <row r="3390" spans="6:7">
      <c r="F3390" s="103"/>
      <c r="G3390" s="111"/>
    </row>
    <row r="3391" spans="6:7">
      <c r="F3391" s="103"/>
      <c r="G3391" s="111"/>
    </row>
    <row r="3392" spans="6:7">
      <c r="F3392" s="103"/>
      <c r="G3392" s="111"/>
    </row>
    <row r="3393" spans="6:7">
      <c r="F3393" s="103"/>
      <c r="G3393" s="111"/>
    </row>
    <row r="3394" spans="6:7">
      <c r="F3394" s="103"/>
      <c r="G3394" s="111"/>
    </row>
    <row r="3395" spans="6:7">
      <c r="F3395" s="103"/>
      <c r="G3395" s="111"/>
    </row>
    <row r="3396" spans="6:7">
      <c r="F3396" s="103"/>
      <c r="G3396" s="111"/>
    </row>
    <row r="3397" spans="6:7">
      <c r="F3397" s="103"/>
      <c r="G3397" s="111"/>
    </row>
    <row r="3398" spans="6:7">
      <c r="F3398" s="103"/>
      <c r="G3398" s="111"/>
    </row>
    <row r="3399" spans="6:7">
      <c r="F3399" s="103"/>
      <c r="G3399" s="111"/>
    </row>
    <row r="3400" spans="6:7">
      <c r="F3400" s="103"/>
      <c r="G3400" s="111"/>
    </row>
    <row r="3401" spans="6:7">
      <c r="F3401" s="103"/>
      <c r="G3401" s="111"/>
    </row>
    <row r="3402" spans="6:7">
      <c r="F3402" s="103"/>
      <c r="G3402" s="111"/>
    </row>
    <row r="3403" spans="6:7">
      <c r="F3403" s="103"/>
      <c r="G3403" s="111"/>
    </row>
    <row r="3404" spans="6:7">
      <c r="F3404" s="103"/>
      <c r="G3404" s="111"/>
    </row>
    <row r="3405" spans="6:7">
      <c r="F3405" s="103"/>
      <c r="G3405" s="111"/>
    </row>
    <row r="3406" spans="6:7">
      <c r="F3406" s="103"/>
      <c r="G3406" s="111"/>
    </row>
    <row r="3407" spans="6:7">
      <c r="F3407" s="103"/>
      <c r="G3407" s="111"/>
    </row>
    <row r="3408" spans="6:7">
      <c r="F3408" s="103"/>
      <c r="G3408" s="111"/>
    </row>
    <row r="3409" spans="6:7">
      <c r="F3409" s="103"/>
      <c r="G3409" s="111"/>
    </row>
    <row r="3410" spans="6:7">
      <c r="F3410" s="103"/>
      <c r="G3410" s="111"/>
    </row>
    <row r="3411" spans="6:7">
      <c r="F3411" s="103"/>
      <c r="G3411" s="111"/>
    </row>
    <row r="3412" spans="6:7">
      <c r="F3412" s="103"/>
      <c r="G3412" s="111"/>
    </row>
    <row r="3413" spans="6:7">
      <c r="F3413" s="103"/>
      <c r="G3413" s="111"/>
    </row>
    <row r="3414" spans="6:7">
      <c r="F3414" s="103"/>
      <c r="G3414" s="111"/>
    </row>
    <row r="3415" spans="6:7">
      <c r="F3415" s="103"/>
      <c r="G3415" s="111"/>
    </row>
    <row r="3416" spans="6:7">
      <c r="F3416" s="103"/>
      <c r="G3416" s="111"/>
    </row>
    <row r="3417" spans="6:7">
      <c r="F3417" s="103"/>
      <c r="G3417" s="111"/>
    </row>
    <row r="3418" spans="6:7">
      <c r="F3418" s="103"/>
      <c r="G3418" s="111"/>
    </row>
    <row r="3419" spans="6:7">
      <c r="F3419" s="103"/>
      <c r="G3419" s="111"/>
    </row>
    <row r="3420" spans="6:7">
      <c r="F3420" s="103"/>
      <c r="G3420" s="111"/>
    </row>
    <row r="3421" spans="6:7">
      <c r="F3421" s="103"/>
      <c r="G3421" s="111"/>
    </row>
    <row r="3422" spans="6:7">
      <c r="F3422" s="103"/>
      <c r="G3422" s="111"/>
    </row>
    <row r="3423" spans="6:7">
      <c r="F3423" s="103"/>
      <c r="G3423" s="111"/>
    </row>
    <row r="3424" spans="6:7">
      <c r="F3424" s="103"/>
      <c r="G3424" s="111"/>
    </row>
    <row r="3425" spans="6:7">
      <c r="F3425" s="103"/>
      <c r="G3425" s="111"/>
    </row>
    <row r="3426" spans="6:7">
      <c r="F3426" s="103"/>
      <c r="G3426" s="111"/>
    </row>
    <row r="3427" spans="6:7">
      <c r="F3427" s="103"/>
      <c r="G3427" s="111"/>
    </row>
    <row r="3428" spans="6:7">
      <c r="F3428" s="103"/>
      <c r="G3428" s="111"/>
    </row>
    <row r="3429" spans="6:7">
      <c r="F3429" s="103"/>
      <c r="G3429" s="111"/>
    </row>
    <row r="3430" spans="6:7">
      <c r="F3430" s="103"/>
      <c r="G3430" s="111"/>
    </row>
    <row r="3431" spans="6:7">
      <c r="F3431" s="103"/>
      <c r="G3431" s="111"/>
    </row>
    <row r="3432" spans="6:7">
      <c r="F3432" s="103"/>
      <c r="G3432" s="111"/>
    </row>
    <row r="3433" spans="6:7">
      <c r="F3433" s="103"/>
      <c r="G3433" s="111"/>
    </row>
    <row r="3434" spans="6:7">
      <c r="F3434" s="103"/>
      <c r="G3434" s="111"/>
    </row>
    <row r="3435" spans="6:7">
      <c r="F3435" s="103"/>
      <c r="G3435" s="111"/>
    </row>
    <row r="3436" spans="6:7">
      <c r="F3436" s="103"/>
      <c r="G3436" s="111"/>
    </row>
    <row r="3437" spans="6:7">
      <c r="F3437" s="103"/>
      <c r="G3437" s="111"/>
    </row>
    <row r="3438" spans="6:7">
      <c r="F3438" s="103"/>
      <c r="G3438" s="111"/>
    </row>
    <row r="3439" spans="6:7">
      <c r="F3439" s="103"/>
      <c r="G3439" s="111"/>
    </row>
    <row r="3440" spans="6:7">
      <c r="F3440" s="103"/>
      <c r="G3440" s="111"/>
    </row>
    <row r="3441" spans="6:7">
      <c r="F3441" s="103"/>
      <c r="G3441" s="111"/>
    </row>
    <row r="3442" spans="6:7">
      <c r="F3442" s="103"/>
      <c r="G3442" s="111"/>
    </row>
    <row r="3443" spans="6:7">
      <c r="F3443" s="103"/>
      <c r="G3443" s="111"/>
    </row>
    <row r="3444" spans="6:7">
      <c r="F3444" s="103"/>
      <c r="G3444" s="111"/>
    </row>
    <row r="3445" spans="6:7">
      <c r="F3445" s="103"/>
      <c r="G3445" s="111"/>
    </row>
    <row r="3446" spans="6:7">
      <c r="F3446" s="103"/>
      <c r="G3446" s="111"/>
    </row>
    <row r="3447" spans="6:7">
      <c r="F3447" s="103"/>
      <c r="G3447" s="111"/>
    </row>
    <row r="3448" spans="6:7">
      <c r="F3448" s="103"/>
      <c r="G3448" s="111"/>
    </row>
    <row r="3449" spans="6:7">
      <c r="F3449" s="103"/>
      <c r="G3449" s="111"/>
    </row>
    <row r="3450" spans="6:7">
      <c r="F3450" s="103"/>
      <c r="G3450" s="111"/>
    </row>
    <row r="3451" spans="6:7">
      <c r="F3451" s="103"/>
      <c r="G3451" s="111"/>
    </row>
    <row r="3452" spans="6:7">
      <c r="F3452" s="103"/>
      <c r="G3452" s="111"/>
    </row>
    <row r="3453" spans="6:7">
      <c r="F3453" s="103"/>
      <c r="G3453" s="111"/>
    </row>
    <row r="3454" spans="6:7">
      <c r="F3454" s="103"/>
      <c r="G3454" s="111"/>
    </row>
    <row r="3455" spans="6:7">
      <c r="F3455" s="103"/>
      <c r="G3455" s="111"/>
    </row>
    <row r="3456" spans="6:7">
      <c r="F3456" s="103"/>
      <c r="G3456" s="111"/>
    </row>
    <row r="3457" spans="6:7">
      <c r="F3457" s="103"/>
      <c r="G3457" s="111"/>
    </row>
    <row r="3458" spans="6:7">
      <c r="F3458" s="103"/>
      <c r="G3458" s="111"/>
    </row>
    <row r="3459" spans="6:7">
      <c r="F3459" s="103"/>
      <c r="G3459" s="111"/>
    </row>
    <row r="3460" spans="6:7">
      <c r="F3460" s="103"/>
      <c r="G3460" s="111"/>
    </row>
    <row r="3461" spans="6:7">
      <c r="F3461" s="103"/>
      <c r="G3461" s="111"/>
    </row>
    <row r="3462" spans="6:7">
      <c r="F3462" s="103"/>
      <c r="G3462" s="111"/>
    </row>
    <row r="3463" spans="6:7">
      <c r="F3463" s="103"/>
      <c r="G3463" s="111"/>
    </row>
    <row r="3464" spans="6:7">
      <c r="F3464" s="103"/>
      <c r="G3464" s="111"/>
    </row>
    <row r="3465" spans="6:7">
      <c r="F3465" s="103"/>
      <c r="G3465" s="111"/>
    </row>
    <row r="3466" spans="6:7">
      <c r="F3466" s="103"/>
      <c r="G3466" s="111"/>
    </row>
    <row r="3467" spans="6:7">
      <c r="F3467" s="103"/>
      <c r="G3467" s="111"/>
    </row>
    <row r="3468" spans="6:7">
      <c r="F3468" s="103"/>
      <c r="G3468" s="111"/>
    </row>
    <row r="3469" spans="6:7">
      <c r="F3469" s="103"/>
      <c r="G3469" s="111"/>
    </row>
    <row r="3470" spans="6:7">
      <c r="F3470" s="103"/>
      <c r="G3470" s="111"/>
    </row>
    <row r="3471" spans="6:7">
      <c r="F3471" s="103"/>
      <c r="G3471" s="111"/>
    </row>
    <row r="3472" spans="6:7">
      <c r="F3472" s="103"/>
      <c r="G3472" s="111"/>
    </row>
    <row r="3473" spans="6:7">
      <c r="F3473" s="103"/>
      <c r="G3473" s="111"/>
    </row>
    <row r="3474" spans="6:7">
      <c r="F3474" s="103"/>
      <c r="G3474" s="111"/>
    </row>
    <row r="3475" spans="6:7">
      <c r="F3475" s="103"/>
      <c r="G3475" s="111"/>
    </row>
    <row r="3476" spans="6:7">
      <c r="F3476" s="103"/>
      <c r="G3476" s="111"/>
    </row>
    <row r="3477" spans="6:7">
      <c r="F3477" s="103"/>
      <c r="G3477" s="111"/>
    </row>
    <row r="3478" spans="6:7">
      <c r="F3478" s="103"/>
      <c r="G3478" s="111"/>
    </row>
    <row r="3479" spans="6:7">
      <c r="F3479" s="103"/>
      <c r="G3479" s="111"/>
    </row>
    <row r="3480" spans="6:7">
      <c r="F3480" s="103"/>
      <c r="G3480" s="111"/>
    </row>
    <row r="3481" spans="6:7">
      <c r="F3481" s="103"/>
      <c r="G3481" s="111"/>
    </row>
    <row r="3482" spans="6:7">
      <c r="F3482" s="103"/>
      <c r="G3482" s="111"/>
    </row>
    <row r="3483" spans="6:7">
      <c r="F3483" s="103"/>
      <c r="G3483" s="111"/>
    </row>
    <row r="3484" spans="6:7">
      <c r="F3484" s="103"/>
      <c r="G3484" s="111"/>
    </row>
    <row r="3485" spans="6:7">
      <c r="F3485" s="103"/>
      <c r="G3485" s="111"/>
    </row>
    <row r="3486" spans="6:7">
      <c r="F3486" s="103"/>
      <c r="G3486" s="111"/>
    </row>
    <row r="3487" spans="6:7">
      <c r="F3487" s="103"/>
      <c r="G3487" s="111"/>
    </row>
    <row r="3488" spans="6:7">
      <c r="F3488" s="103"/>
      <c r="G3488" s="111"/>
    </row>
    <row r="3489" spans="6:7">
      <c r="F3489" s="103"/>
      <c r="G3489" s="111"/>
    </row>
    <row r="3490" spans="6:7">
      <c r="F3490" s="103"/>
      <c r="G3490" s="111"/>
    </row>
    <row r="3491" spans="6:7">
      <c r="F3491" s="103"/>
      <c r="G3491" s="111"/>
    </row>
    <row r="3492" spans="6:7">
      <c r="F3492" s="103"/>
      <c r="G3492" s="111"/>
    </row>
    <row r="3493" spans="6:7">
      <c r="F3493" s="103"/>
      <c r="G3493" s="111"/>
    </row>
    <row r="3494" spans="6:7">
      <c r="F3494" s="103"/>
      <c r="G3494" s="111"/>
    </row>
    <row r="3495" spans="6:7">
      <c r="F3495" s="103"/>
      <c r="G3495" s="111"/>
    </row>
    <row r="3496" spans="6:7">
      <c r="F3496" s="103"/>
      <c r="G3496" s="111"/>
    </row>
    <row r="3497" spans="6:7">
      <c r="F3497" s="103"/>
      <c r="G3497" s="111"/>
    </row>
    <row r="3498" spans="6:7">
      <c r="F3498" s="103"/>
      <c r="G3498" s="111"/>
    </row>
    <row r="3499" spans="6:7">
      <c r="F3499" s="103"/>
      <c r="G3499" s="111"/>
    </row>
    <row r="3500" spans="6:7">
      <c r="F3500" s="103"/>
      <c r="G3500" s="111"/>
    </row>
    <row r="3501" spans="6:7">
      <c r="F3501" s="103"/>
      <c r="G3501" s="111"/>
    </row>
    <row r="3502" spans="6:7">
      <c r="F3502" s="103"/>
      <c r="G3502" s="111"/>
    </row>
    <row r="3503" spans="6:7">
      <c r="F3503" s="103"/>
      <c r="G3503" s="111"/>
    </row>
    <row r="3504" spans="6:7">
      <c r="F3504" s="103"/>
      <c r="G3504" s="111"/>
    </row>
    <row r="3505" spans="6:7">
      <c r="F3505" s="103"/>
      <c r="G3505" s="111"/>
    </row>
    <row r="3506" spans="6:7">
      <c r="F3506" s="103"/>
      <c r="G3506" s="111"/>
    </row>
    <row r="3507" spans="6:7">
      <c r="F3507" s="103"/>
      <c r="G3507" s="111"/>
    </row>
    <row r="3508" spans="6:7">
      <c r="F3508" s="103"/>
      <c r="G3508" s="111"/>
    </row>
    <row r="3509" spans="6:7">
      <c r="F3509" s="103"/>
      <c r="G3509" s="111"/>
    </row>
    <row r="3510" spans="6:7">
      <c r="F3510" s="103"/>
      <c r="G3510" s="111"/>
    </row>
    <row r="3511" spans="6:7">
      <c r="F3511" s="103"/>
      <c r="G3511" s="111"/>
    </row>
    <row r="3512" spans="6:7">
      <c r="F3512" s="103"/>
      <c r="G3512" s="111"/>
    </row>
    <row r="3513" spans="6:7">
      <c r="F3513" s="103"/>
      <c r="G3513" s="111"/>
    </row>
    <row r="3514" spans="6:7">
      <c r="F3514" s="103"/>
      <c r="G3514" s="111"/>
    </row>
    <row r="3515" spans="6:7">
      <c r="F3515" s="103"/>
      <c r="G3515" s="111"/>
    </row>
    <row r="3516" spans="6:7">
      <c r="F3516" s="103"/>
      <c r="G3516" s="111"/>
    </row>
    <row r="3517" spans="6:7">
      <c r="F3517" s="103"/>
      <c r="G3517" s="111"/>
    </row>
    <row r="3518" spans="6:7">
      <c r="F3518" s="103"/>
      <c r="G3518" s="111"/>
    </row>
    <row r="3519" spans="6:7">
      <c r="F3519" s="103"/>
      <c r="G3519" s="111"/>
    </row>
    <row r="3520" spans="6:7">
      <c r="F3520" s="103"/>
      <c r="G3520" s="111"/>
    </row>
    <row r="3521" spans="6:7">
      <c r="F3521" s="103"/>
      <c r="G3521" s="111"/>
    </row>
    <row r="3522" spans="6:7">
      <c r="F3522" s="103"/>
      <c r="G3522" s="111"/>
    </row>
    <row r="3523" spans="6:7">
      <c r="F3523" s="103"/>
      <c r="G3523" s="111"/>
    </row>
    <row r="3524" spans="6:7">
      <c r="F3524" s="103"/>
      <c r="G3524" s="111"/>
    </row>
    <row r="3525" spans="6:7">
      <c r="F3525" s="103"/>
      <c r="G3525" s="111"/>
    </row>
    <row r="3526" spans="6:7">
      <c r="F3526" s="103"/>
      <c r="G3526" s="111"/>
    </row>
    <row r="3527" spans="6:7">
      <c r="F3527" s="103"/>
      <c r="G3527" s="111"/>
    </row>
    <row r="3528" spans="6:7">
      <c r="F3528" s="103"/>
      <c r="G3528" s="111"/>
    </row>
    <row r="3529" spans="6:7">
      <c r="F3529" s="103"/>
      <c r="G3529" s="111"/>
    </row>
    <row r="3530" spans="6:7">
      <c r="F3530" s="103"/>
      <c r="G3530" s="111"/>
    </row>
    <row r="3531" spans="6:7">
      <c r="F3531" s="103"/>
      <c r="G3531" s="111"/>
    </row>
    <row r="3532" spans="6:7">
      <c r="F3532" s="103"/>
      <c r="G3532" s="111"/>
    </row>
    <row r="3533" spans="6:7">
      <c r="F3533" s="103"/>
      <c r="G3533" s="111"/>
    </row>
    <row r="3534" spans="6:7">
      <c r="F3534" s="103"/>
      <c r="G3534" s="111"/>
    </row>
    <row r="3535" spans="6:7">
      <c r="F3535" s="103"/>
      <c r="G3535" s="111"/>
    </row>
    <row r="3536" spans="6:7">
      <c r="F3536" s="103"/>
      <c r="G3536" s="111"/>
    </row>
    <row r="3537" spans="6:7">
      <c r="F3537" s="103"/>
      <c r="G3537" s="111"/>
    </row>
    <row r="3538" spans="6:7">
      <c r="F3538" s="103"/>
      <c r="G3538" s="111"/>
    </row>
    <row r="3539" spans="6:7">
      <c r="F3539" s="103"/>
      <c r="G3539" s="111"/>
    </row>
    <row r="3540" spans="6:7">
      <c r="F3540" s="103"/>
      <c r="G3540" s="111"/>
    </row>
    <row r="3541" spans="6:7">
      <c r="F3541" s="103"/>
      <c r="G3541" s="111"/>
    </row>
    <row r="3542" spans="6:7">
      <c r="F3542" s="103"/>
      <c r="G3542" s="111"/>
    </row>
    <row r="3543" spans="6:7">
      <c r="F3543" s="103"/>
      <c r="G3543" s="111"/>
    </row>
    <row r="3544" spans="6:7">
      <c r="F3544" s="103"/>
      <c r="G3544" s="111"/>
    </row>
    <row r="3545" spans="6:7">
      <c r="F3545" s="103"/>
      <c r="G3545" s="111"/>
    </row>
    <row r="3546" spans="6:7">
      <c r="F3546" s="103"/>
      <c r="G3546" s="111"/>
    </row>
    <row r="3547" spans="6:7">
      <c r="F3547" s="103"/>
      <c r="G3547" s="111"/>
    </row>
    <row r="3548" spans="6:7">
      <c r="F3548" s="103"/>
      <c r="G3548" s="111"/>
    </row>
    <row r="3549" spans="6:7">
      <c r="F3549" s="103"/>
      <c r="G3549" s="111"/>
    </row>
    <row r="3550" spans="6:7">
      <c r="F3550" s="103"/>
      <c r="G3550" s="111"/>
    </row>
    <row r="3551" spans="6:7">
      <c r="F3551" s="103"/>
      <c r="G3551" s="111"/>
    </row>
    <row r="3552" spans="6:7">
      <c r="F3552" s="103"/>
      <c r="G3552" s="111"/>
    </row>
    <row r="3553" spans="6:7">
      <c r="F3553" s="103"/>
      <c r="G3553" s="111"/>
    </row>
    <row r="3554" spans="6:7">
      <c r="F3554" s="103"/>
      <c r="G3554" s="111"/>
    </row>
    <row r="3555" spans="6:7">
      <c r="F3555" s="103"/>
      <c r="G3555" s="111"/>
    </row>
    <row r="3556" spans="6:7">
      <c r="F3556" s="103"/>
      <c r="G3556" s="111"/>
    </row>
    <row r="3557" spans="6:7">
      <c r="F3557" s="103"/>
      <c r="G3557" s="111"/>
    </row>
    <row r="3558" spans="6:7">
      <c r="F3558" s="103"/>
      <c r="G3558" s="111"/>
    </row>
    <row r="3559" spans="6:7">
      <c r="F3559" s="103"/>
      <c r="G3559" s="111"/>
    </row>
    <row r="3560" spans="6:7">
      <c r="F3560" s="103"/>
      <c r="G3560" s="111"/>
    </row>
    <row r="3561" spans="6:7">
      <c r="F3561" s="103"/>
      <c r="G3561" s="111"/>
    </row>
    <row r="3562" spans="6:7">
      <c r="F3562" s="103"/>
      <c r="G3562" s="111"/>
    </row>
    <row r="3563" spans="6:7">
      <c r="F3563" s="103"/>
      <c r="G3563" s="111"/>
    </row>
    <row r="3564" spans="6:7">
      <c r="F3564" s="103"/>
      <c r="G3564" s="111"/>
    </row>
    <row r="3565" spans="6:7">
      <c r="F3565" s="103"/>
      <c r="G3565" s="111"/>
    </row>
    <row r="3566" spans="6:7">
      <c r="F3566" s="103"/>
      <c r="G3566" s="111"/>
    </row>
    <row r="3567" spans="6:7">
      <c r="F3567" s="103"/>
      <c r="G3567" s="111"/>
    </row>
    <row r="3568" spans="6:7">
      <c r="F3568" s="103"/>
      <c r="G3568" s="111"/>
    </row>
    <row r="3569" spans="6:7">
      <c r="F3569" s="103"/>
      <c r="G3569" s="111"/>
    </row>
    <row r="3570" spans="6:7">
      <c r="F3570" s="103"/>
      <c r="G3570" s="111"/>
    </row>
    <row r="3571" spans="6:7">
      <c r="F3571" s="103"/>
      <c r="G3571" s="111"/>
    </row>
    <row r="3572" spans="6:7">
      <c r="F3572" s="103"/>
      <c r="G3572" s="111"/>
    </row>
    <row r="3573" spans="6:7">
      <c r="F3573" s="103"/>
      <c r="G3573" s="111"/>
    </row>
    <row r="3574" spans="6:7">
      <c r="F3574" s="103"/>
      <c r="G3574" s="111"/>
    </row>
    <row r="3575" spans="6:7">
      <c r="F3575" s="103"/>
      <c r="G3575" s="111"/>
    </row>
    <row r="3576" spans="6:7">
      <c r="F3576" s="103"/>
      <c r="G3576" s="111"/>
    </row>
    <row r="3577" spans="6:7">
      <c r="F3577" s="103"/>
      <c r="G3577" s="111"/>
    </row>
    <row r="3578" spans="6:7">
      <c r="F3578" s="103"/>
      <c r="G3578" s="111"/>
    </row>
    <row r="3579" spans="6:7">
      <c r="F3579" s="103"/>
      <c r="G3579" s="111"/>
    </row>
    <row r="3580" spans="6:7">
      <c r="F3580" s="103"/>
      <c r="G3580" s="111"/>
    </row>
    <row r="3581" spans="6:7">
      <c r="F3581" s="103"/>
      <c r="G3581" s="111"/>
    </row>
    <row r="3582" spans="6:7">
      <c r="F3582" s="103"/>
      <c r="G3582" s="111"/>
    </row>
    <row r="3583" spans="6:7">
      <c r="F3583" s="103"/>
      <c r="G3583" s="111"/>
    </row>
    <row r="3584" spans="6:7">
      <c r="F3584" s="103"/>
      <c r="G3584" s="111"/>
    </row>
    <row r="3585" spans="6:7">
      <c r="F3585" s="103"/>
      <c r="G3585" s="111"/>
    </row>
    <row r="3586" spans="6:7">
      <c r="F3586" s="103"/>
      <c r="G3586" s="111"/>
    </row>
    <row r="3587" spans="6:7">
      <c r="F3587" s="103"/>
      <c r="G3587" s="111"/>
    </row>
    <row r="3588" spans="6:7">
      <c r="F3588" s="103"/>
      <c r="G3588" s="111"/>
    </row>
    <row r="3589" spans="6:7">
      <c r="F3589" s="103"/>
      <c r="G3589" s="111"/>
    </row>
    <row r="3590" spans="6:7">
      <c r="F3590" s="103"/>
      <c r="G3590" s="111"/>
    </row>
    <row r="3591" spans="6:7">
      <c r="F3591" s="103"/>
      <c r="G3591" s="111"/>
    </row>
    <row r="3592" spans="6:7">
      <c r="F3592" s="103"/>
      <c r="G3592" s="111"/>
    </row>
    <row r="3593" spans="6:7">
      <c r="F3593" s="103"/>
      <c r="G3593" s="111"/>
    </row>
    <row r="3594" spans="6:7">
      <c r="F3594" s="103"/>
      <c r="G3594" s="111"/>
    </row>
    <row r="3595" spans="6:7">
      <c r="F3595" s="103"/>
      <c r="G3595" s="111"/>
    </row>
    <row r="3596" spans="6:7">
      <c r="F3596" s="103"/>
      <c r="G3596" s="111"/>
    </row>
    <row r="3597" spans="6:7">
      <c r="F3597" s="103"/>
      <c r="G3597" s="111"/>
    </row>
    <row r="3598" spans="6:7">
      <c r="F3598" s="103"/>
      <c r="G3598" s="111"/>
    </row>
    <row r="3599" spans="6:7">
      <c r="F3599" s="103"/>
      <c r="G3599" s="111"/>
    </row>
    <row r="3600" spans="6:7">
      <c r="F3600" s="103"/>
      <c r="G3600" s="111"/>
    </row>
    <row r="3601" spans="6:7">
      <c r="F3601" s="103"/>
      <c r="G3601" s="111"/>
    </row>
    <row r="3602" spans="6:7">
      <c r="F3602" s="103"/>
      <c r="G3602" s="111"/>
    </row>
    <row r="3603" spans="6:7">
      <c r="F3603" s="103"/>
      <c r="G3603" s="111"/>
    </row>
    <row r="3604" spans="6:7">
      <c r="F3604" s="103"/>
      <c r="G3604" s="111"/>
    </row>
    <row r="3605" spans="6:7">
      <c r="F3605" s="103"/>
      <c r="G3605" s="111"/>
    </row>
    <row r="3606" spans="6:7">
      <c r="F3606" s="103"/>
      <c r="G3606" s="111"/>
    </row>
    <row r="3607" spans="6:7">
      <c r="F3607" s="103"/>
      <c r="G3607" s="111"/>
    </row>
    <row r="3608" spans="6:7">
      <c r="F3608" s="103"/>
      <c r="G3608" s="111"/>
    </row>
    <row r="3609" spans="6:7">
      <c r="F3609" s="103"/>
      <c r="G3609" s="111"/>
    </row>
    <row r="3610" spans="6:7">
      <c r="F3610" s="103"/>
      <c r="G3610" s="111"/>
    </row>
    <row r="3611" spans="6:7">
      <c r="F3611" s="103"/>
      <c r="G3611" s="111"/>
    </row>
    <row r="3612" spans="6:7">
      <c r="F3612" s="103"/>
      <c r="G3612" s="111"/>
    </row>
    <row r="3613" spans="6:7">
      <c r="F3613" s="103"/>
      <c r="G3613" s="111"/>
    </row>
    <row r="3614" spans="6:7">
      <c r="F3614" s="103"/>
      <c r="G3614" s="111"/>
    </row>
    <row r="3615" spans="6:7">
      <c r="F3615" s="103"/>
      <c r="G3615" s="111"/>
    </row>
    <row r="3616" spans="6:7">
      <c r="F3616" s="103"/>
      <c r="G3616" s="111"/>
    </row>
    <row r="3617" spans="6:7">
      <c r="F3617" s="103"/>
      <c r="G3617" s="111"/>
    </row>
    <row r="3618" spans="6:7">
      <c r="F3618" s="103"/>
      <c r="G3618" s="111"/>
    </row>
    <row r="3619" spans="6:7">
      <c r="F3619" s="103"/>
      <c r="G3619" s="111"/>
    </row>
    <row r="3620" spans="6:7">
      <c r="F3620" s="103"/>
      <c r="G3620" s="111"/>
    </row>
    <row r="3621" spans="6:7">
      <c r="F3621" s="103"/>
      <c r="G3621" s="111"/>
    </row>
    <row r="3622" spans="6:7">
      <c r="F3622" s="103"/>
      <c r="G3622" s="111"/>
    </row>
    <row r="3623" spans="6:7">
      <c r="F3623" s="103"/>
      <c r="G3623" s="111"/>
    </row>
    <row r="3624" spans="6:7">
      <c r="F3624" s="103"/>
      <c r="G3624" s="111"/>
    </row>
    <row r="3625" spans="6:7">
      <c r="F3625" s="103"/>
      <c r="G3625" s="111"/>
    </row>
    <row r="3626" spans="6:7">
      <c r="F3626" s="103"/>
      <c r="G3626" s="111"/>
    </row>
    <row r="3627" spans="6:7">
      <c r="F3627" s="103"/>
      <c r="G3627" s="111"/>
    </row>
    <row r="3628" spans="6:7">
      <c r="F3628" s="103"/>
      <c r="G3628" s="111"/>
    </row>
    <row r="3629" spans="6:7">
      <c r="F3629" s="103"/>
      <c r="G3629" s="111"/>
    </row>
    <row r="3630" spans="6:7">
      <c r="F3630" s="103"/>
      <c r="G3630" s="111"/>
    </row>
    <row r="3631" spans="6:7">
      <c r="F3631" s="103"/>
      <c r="G3631" s="111"/>
    </row>
    <row r="3632" spans="6:7">
      <c r="F3632" s="103"/>
      <c r="G3632" s="111"/>
    </row>
    <row r="3633" spans="6:7">
      <c r="F3633" s="103"/>
      <c r="G3633" s="111"/>
    </row>
    <row r="3634" spans="6:7">
      <c r="F3634" s="103"/>
      <c r="G3634" s="111"/>
    </row>
    <row r="3635" spans="6:7">
      <c r="F3635" s="103"/>
      <c r="G3635" s="111"/>
    </row>
    <row r="3636" spans="6:7">
      <c r="F3636" s="103"/>
      <c r="G3636" s="111"/>
    </row>
    <row r="3637" spans="6:7">
      <c r="F3637" s="103"/>
      <c r="G3637" s="111"/>
    </row>
    <row r="3638" spans="6:7">
      <c r="F3638" s="103"/>
      <c r="G3638" s="111"/>
    </row>
    <row r="3639" spans="6:7">
      <c r="F3639" s="103"/>
      <c r="G3639" s="111"/>
    </row>
    <row r="3640" spans="6:7">
      <c r="F3640" s="103"/>
      <c r="G3640" s="111"/>
    </row>
    <row r="3641" spans="6:7">
      <c r="F3641" s="103"/>
      <c r="G3641" s="111"/>
    </row>
    <row r="3642" spans="6:7">
      <c r="F3642" s="103"/>
      <c r="G3642" s="111"/>
    </row>
    <row r="3643" spans="6:7">
      <c r="F3643" s="103"/>
      <c r="G3643" s="111"/>
    </row>
    <row r="3644" spans="6:7">
      <c r="F3644" s="103"/>
      <c r="G3644" s="111"/>
    </row>
    <row r="3645" spans="6:7">
      <c r="F3645" s="103"/>
      <c r="G3645" s="111"/>
    </row>
    <row r="3646" spans="6:7">
      <c r="F3646" s="103"/>
      <c r="G3646" s="111"/>
    </row>
    <row r="3647" spans="6:7">
      <c r="F3647" s="103"/>
      <c r="G3647" s="111"/>
    </row>
    <row r="3648" spans="6:7">
      <c r="F3648" s="103"/>
      <c r="G3648" s="111"/>
    </row>
    <row r="3649" spans="6:7">
      <c r="F3649" s="103"/>
      <c r="G3649" s="111"/>
    </row>
    <row r="3650" spans="6:7">
      <c r="F3650" s="103"/>
      <c r="G3650" s="111"/>
    </row>
    <row r="3651" spans="6:7">
      <c r="F3651" s="103"/>
      <c r="G3651" s="111"/>
    </row>
    <row r="3652" spans="6:7">
      <c r="F3652" s="103"/>
      <c r="G3652" s="111"/>
    </row>
    <row r="3653" spans="6:7">
      <c r="F3653" s="103"/>
      <c r="G3653" s="111"/>
    </row>
    <row r="3654" spans="6:7">
      <c r="F3654" s="103"/>
      <c r="G3654" s="111"/>
    </row>
    <row r="3655" spans="6:7">
      <c r="F3655" s="103"/>
      <c r="G3655" s="111"/>
    </row>
    <row r="3656" spans="6:7">
      <c r="F3656" s="103"/>
      <c r="G3656" s="111"/>
    </row>
    <row r="3657" spans="6:7">
      <c r="F3657" s="103"/>
      <c r="G3657" s="111"/>
    </row>
    <row r="3658" spans="6:7">
      <c r="F3658" s="103"/>
      <c r="G3658" s="111"/>
    </row>
    <row r="3659" spans="6:7">
      <c r="F3659" s="103"/>
      <c r="G3659" s="111"/>
    </row>
    <row r="3660" spans="6:7">
      <c r="F3660" s="103"/>
      <c r="G3660" s="111"/>
    </row>
    <row r="3661" spans="6:7">
      <c r="F3661" s="103"/>
      <c r="G3661" s="111"/>
    </row>
    <row r="3662" spans="6:7">
      <c r="F3662" s="103"/>
      <c r="G3662" s="111"/>
    </row>
    <row r="3663" spans="6:7">
      <c r="F3663" s="103"/>
      <c r="G3663" s="111"/>
    </row>
    <row r="3664" spans="6:7">
      <c r="F3664" s="103"/>
      <c r="G3664" s="111"/>
    </row>
    <row r="3665" spans="6:7">
      <c r="F3665" s="103"/>
      <c r="G3665" s="111"/>
    </row>
    <row r="3666" spans="6:7">
      <c r="F3666" s="103"/>
      <c r="G3666" s="111"/>
    </row>
    <row r="3667" spans="6:7">
      <c r="F3667" s="103"/>
      <c r="G3667" s="111"/>
    </row>
    <row r="3668" spans="6:7">
      <c r="F3668" s="103"/>
      <c r="G3668" s="111"/>
    </row>
    <row r="3669" spans="6:7">
      <c r="F3669" s="103"/>
      <c r="G3669" s="111"/>
    </row>
    <row r="3670" spans="6:7">
      <c r="F3670" s="103"/>
      <c r="G3670" s="111"/>
    </row>
    <row r="3671" spans="6:7">
      <c r="F3671" s="103"/>
      <c r="G3671" s="111"/>
    </row>
    <row r="3672" spans="6:7">
      <c r="F3672" s="103"/>
      <c r="G3672" s="111"/>
    </row>
    <row r="3673" spans="6:7">
      <c r="F3673" s="103"/>
      <c r="G3673" s="111"/>
    </row>
    <row r="3674" spans="6:7">
      <c r="F3674" s="103"/>
      <c r="G3674" s="111"/>
    </row>
    <row r="3675" spans="6:7">
      <c r="F3675" s="103"/>
      <c r="G3675" s="111"/>
    </row>
    <row r="3676" spans="6:7">
      <c r="F3676" s="103"/>
      <c r="G3676" s="111"/>
    </row>
    <row r="3677" spans="6:7">
      <c r="F3677" s="103"/>
      <c r="G3677" s="111"/>
    </row>
    <row r="3678" spans="6:7">
      <c r="F3678" s="103"/>
      <c r="G3678" s="111"/>
    </row>
    <row r="3679" spans="6:7">
      <c r="F3679" s="103"/>
      <c r="G3679" s="111"/>
    </row>
    <row r="3680" spans="6:7">
      <c r="F3680" s="103"/>
      <c r="G3680" s="111"/>
    </row>
    <row r="3681" spans="6:7">
      <c r="F3681" s="103"/>
      <c r="G3681" s="111"/>
    </row>
    <row r="3682" spans="6:7">
      <c r="F3682" s="103"/>
      <c r="G3682" s="111"/>
    </row>
    <row r="3683" spans="6:7">
      <c r="F3683" s="103"/>
      <c r="G3683" s="111"/>
    </row>
    <row r="3684" spans="6:7">
      <c r="F3684" s="103"/>
      <c r="G3684" s="111"/>
    </row>
    <row r="3685" spans="6:7">
      <c r="F3685" s="103"/>
      <c r="G3685" s="111"/>
    </row>
    <row r="3686" spans="6:7">
      <c r="F3686" s="103"/>
      <c r="G3686" s="111"/>
    </row>
    <row r="3687" spans="6:7">
      <c r="F3687" s="103"/>
      <c r="G3687" s="111"/>
    </row>
    <row r="3688" spans="6:7">
      <c r="F3688" s="103"/>
      <c r="G3688" s="111"/>
    </row>
    <row r="3689" spans="6:7">
      <c r="F3689" s="103"/>
      <c r="G3689" s="111"/>
    </row>
    <row r="3690" spans="6:7">
      <c r="F3690" s="103"/>
      <c r="G3690" s="111"/>
    </row>
    <row r="3691" spans="6:7">
      <c r="F3691" s="103"/>
      <c r="G3691" s="111"/>
    </row>
    <row r="3692" spans="6:7">
      <c r="F3692" s="103"/>
      <c r="G3692" s="111"/>
    </row>
    <row r="3693" spans="6:7">
      <c r="F3693" s="103"/>
      <c r="G3693" s="111"/>
    </row>
    <row r="3694" spans="6:7">
      <c r="F3694" s="103"/>
      <c r="G3694" s="111"/>
    </row>
    <row r="3695" spans="6:7">
      <c r="F3695" s="103"/>
      <c r="G3695" s="111"/>
    </row>
    <row r="3696" spans="6:7">
      <c r="F3696" s="103"/>
      <c r="G3696" s="111"/>
    </row>
    <row r="3697" spans="6:7">
      <c r="F3697" s="103"/>
      <c r="G3697" s="111"/>
    </row>
    <row r="3698" spans="6:7">
      <c r="F3698" s="103"/>
      <c r="G3698" s="111"/>
    </row>
    <row r="3699" spans="6:7">
      <c r="F3699" s="103"/>
      <c r="G3699" s="111"/>
    </row>
    <row r="3700" spans="6:7">
      <c r="F3700" s="103"/>
      <c r="G3700" s="111"/>
    </row>
    <row r="3701" spans="6:7">
      <c r="F3701" s="103"/>
      <c r="G3701" s="111"/>
    </row>
    <row r="3702" spans="6:7">
      <c r="F3702" s="103"/>
      <c r="G3702" s="111"/>
    </row>
    <row r="3703" spans="6:7">
      <c r="F3703" s="103"/>
      <c r="G3703" s="111"/>
    </row>
    <row r="3704" spans="6:7">
      <c r="F3704" s="103"/>
      <c r="G3704" s="111"/>
    </row>
    <row r="3705" spans="6:7">
      <c r="F3705" s="103"/>
      <c r="G3705" s="111"/>
    </row>
    <row r="3706" spans="6:7">
      <c r="F3706" s="103"/>
      <c r="G3706" s="111"/>
    </row>
    <row r="3707" spans="6:7">
      <c r="F3707" s="103"/>
      <c r="G3707" s="111"/>
    </row>
    <row r="3708" spans="6:7">
      <c r="F3708" s="103"/>
      <c r="G3708" s="111"/>
    </row>
    <row r="3709" spans="6:7">
      <c r="F3709" s="103"/>
      <c r="G3709" s="111"/>
    </row>
    <row r="3710" spans="6:7">
      <c r="F3710" s="103"/>
      <c r="G3710" s="111"/>
    </row>
    <row r="3711" spans="6:7">
      <c r="F3711" s="103"/>
      <c r="G3711" s="111"/>
    </row>
    <row r="3712" spans="6:7">
      <c r="F3712" s="103"/>
      <c r="G3712" s="111"/>
    </row>
    <row r="3713" spans="6:7">
      <c r="F3713" s="103"/>
      <c r="G3713" s="111"/>
    </row>
    <row r="3714" spans="6:7">
      <c r="F3714" s="103"/>
      <c r="G3714" s="111"/>
    </row>
    <row r="3715" spans="6:7">
      <c r="F3715" s="103"/>
      <c r="G3715" s="111"/>
    </row>
    <row r="3716" spans="6:7">
      <c r="F3716" s="103"/>
      <c r="G3716" s="111"/>
    </row>
    <row r="3717" spans="6:7">
      <c r="F3717" s="103"/>
      <c r="G3717" s="111"/>
    </row>
    <row r="3718" spans="6:7">
      <c r="F3718" s="103"/>
      <c r="G3718" s="111"/>
    </row>
    <row r="3719" spans="6:7">
      <c r="F3719" s="103"/>
      <c r="G3719" s="111"/>
    </row>
    <row r="3720" spans="6:7">
      <c r="F3720" s="103"/>
      <c r="G3720" s="111"/>
    </row>
    <row r="3721" spans="6:7">
      <c r="F3721" s="103"/>
      <c r="G3721" s="111"/>
    </row>
    <row r="3722" spans="6:7">
      <c r="F3722" s="103"/>
      <c r="G3722" s="111"/>
    </row>
    <row r="3723" spans="6:7">
      <c r="F3723" s="103"/>
      <c r="G3723" s="111"/>
    </row>
    <row r="3724" spans="6:7">
      <c r="F3724" s="103"/>
      <c r="G3724" s="111"/>
    </row>
    <row r="3725" spans="6:7">
      <c r="F3725" s="103"/>
      <c r="G3725" s="111"/>
    </row>
    <row r="3726" spans="6:7">
      <c r="F3726" s="103"/>
      <c r="G3726" s="111"/>
    </row>
    <row r="3727" spans="6:7">
      <c r="F3727" s="103"/>
      <c r="G3727" s="111"/>
    </row>
    <row r="3728" spans="6:7">
      <c r="F3728" s="103"/>
      <c r="G3728" s="111"/>
    </row>
    <row r="3729" spans="6:7">
      <c r="F3729" s="103"/>
      <c r="G3729" s="111"/>
    </row>
    <row r="3730" spans="6:7">
      <c r="F3730" s="103"/>
      <c r="G3730" s="111"/>
    </row>
    <row r="3731" spans="6:7">
      <c r="F3731" s="103"/>
      <c r="G3731" s="111"/>
    </row>
    <row r="3732" spans="6:7">
      <c r="F3732" s="103"/>
      <c r="G3732" s="111"/>
    </row>
    <row r="3733" spans="6:7">
      <c r="F3733" s="103"/>
      <c r="G3733" s="111"/>
    </row>
    <row r="3734" spans="6:7">
      <c r="F3734" s="103"/>
      <c r="G3734" s="111"/>
    </row>
    <row r="3735" spans="6:7">
      <c r="F3735" s="103"/>
      <c r="G3735" s="111"/>
    </row>
    <row r="3736" spans="6:7">
      <c r="F3736" s="103"/>
      <c r="G3736" s="111"/>
    </row>
    <row r="3737" spans="6:7">
      <c r="F3737" s="103"/>
      <c r="G3737" s="111"/>
    </row>
    <row r="3738" spans="6:7">
      <c r="F3738" s="103"/>
      <c r="G3738" s="111"/>
    </row>
    <row r="3739" spans="6:7">
      <c r="F3739" s="103"/>
      <c r="G3739" s="111"/>
    </row>
    <row r="3740" spans="6:7">
      <c r="F3740" s="103"/>
      <c r="G3740" s="111"/>
    </row>
    <row r="3741" spans="6:7">
      <c r="F3741" s="103"/>
      <c r="G3741" s="111"/>
    </row>
    <row r="3742" spans="6:7">
      <c r="F3742" s="103"/>
      <c r="G3742" s="111"/>
    </row>
    <row r="3743" spans="6:7">
      <c r="F3743" s="103"/>
      <c r="G3743" s="111"/>
    </row>
    <row r="3744" spans="6:7">
      <c r="F3744" s="103"/>
      <c r="G3744" s="111"/>
    </row>
    <row r="3745" spans="6:7">
      <c r="F3745" s="103"/>
      <c r="G3745" s="111"/>
    </row>
    <row r="3746" spans="6:7">
      <c r="F3746" s="103"/>
      <c r="G3746" s="111"/>
    </row>
    <row r="3747" spans="6:7">
      <c r="F3747" s="103"/>
      <c r="G3747" s="111"/>
    </row>
    <row r="3748" spans="6:7">
      <c r="F3748" s="103"/>
      <c r="G3748" s="111"/>
    </row>
    <row r="3749" spans="6:7">
      <c r="F3749" s="103"/>
      <c r="G3749" s="111"/>
    </row>
    <row r="3750" spans="6:7">
      <c r="F3750" s="103"/>
      <c r="G3750" s="111"/>
    </row>
    <row r="3751" spans="6:7">
      <c r="F3751" s="103"/>
      <c r="G3751" s="111"/>
    </row>
    <row r="3752" spans="6:7">
      <c r="F3752" s="103"/>
      <c r="G3752" s="111"/>
    </row>
    <row r="3753" spans="6:7">
      <c r="F3753" s="103"/>
      <c r="G3753" s="111"/>
    </row>
    <row r="3754" spans="6:7">
      <c r="F3754" s="103"/>
      <c r="G3754" s="111"/>
    </row>
    <row r="3755" spans="6:7">
      <c r="F3755" s="103"/>
      <c r="G3755" s="111"/>
    </row>
    <row r="3756" spans="6:7">
      <c r="F3756" s="103"/>
      <c r="G3756" s="111"/>
    </row>
    <row r="3757" spans="6:7">
      <c r="F3757" s="103"/>
      <c r="G3757" s="111"/>
    </row>
    <row r="3758" spans="6:7">
      <c r="F3758" s="103"/>
      <c r="G3758" s="111"/>
    </row>
    <row r="3759" spans="6:7">
      <c r="F3759" s="103"/>
      <c r="G3759" s="111"/>
    </row>
    <row r="3760" spans="6:7">
      <c r="F3760" s="103"/>
      <c r="G3760" s="111"/>
    </row>
    <row r="3761" spans="6:7">
      <c r="F3761" s="103"/>
      <c r="G3761" s="111"/>
    </row>
    <row r="3762" spans="6:7">
      <c r="F3762" s="103"/>
      <c r="G3762" s="111"/>
    </row>
    <row r="3763" spans="6:7">
      <c r="F3763" s="103"/>
      <c r="G3763" s="111"/>
    </row>
    <row r="3764" spans="6:7">
      <c r="F3764" s="103"/>
      <c r="G3764" s="111"/>
    </row>
    <row r="3765" spans="6:7">
      <c r="F3765" s="103"/>
      <c r="G3765" s="111"/>
    </row>
    <row r="3766" spans="6:7">
      <c r="F3766" s="103"/>
      <c r="G3766" s="111"/>
    </row>
    <row r="3767" spans="6:7">
      <c r="F3767" s="103"/>
      <c r="G3767" s="111"/>
    </row>
    <row r="3768" spans="6:7">
      <c r="F3768" s="103"/>
      <c r="G3768" s="111"/>
    </row>
    <row r="3769" spans="6:7">
      <c r="F3769" s="103"/>
      <c r="G3769" s="111"/>
    </row>
    <row r="3770" spans="6:7">
      <c r="F3770" s="103"/>
      <c r="G3770" s="111"/>
    </row>
    <row r="3771" spans="6:7">
      <c r="F3771" s="103"/>
      <c r="G3771" s="111"/>
    </row>
    <row r="3772" spans="6:7">
      <c r="F3772" s="103"/>
      <c r="G3772" s="111"/>
    </row>
    <row r="3773" spans="6:7">
      <c r="F3773" s="103"/>
      <c r="G3773" s="111"/>
    </row>
    <row r="3774" spans="6:7">
      <c r="F3774" s="103"/>
      <c r="G3774" s="111"/>
    </row>
    <row r="3775" spans="6:7">
      <c r="F3775" s="103"/>
      <c r="G3775" s="111"/>
    </row>
    <row r="3776" spans="6:7">
      <c r="F3776" s="103"/>
      <c r="G3776" s="111"/>
    </row>
    <row r="3777" spans="6:7">
      <c r="F3777" s="103"/>
      <c r="G3777" s="111"/>
    </row>
    <row r="3778" spans="6:7">
      <c r="F3778" s="103"/>
      <c r="G3778" s="111"/>
    </row>
    <row r="3779" spans="6:7">
      <c r="F3779" s="103"/>
      <c r="G3779" s="111"/>
    </row>
    <row r="3780" spans="6:7">
      <c r="F3780" s="103"/>
      <c r="G3780" s="111"/>
    </row>
    <row r="3781" spans="6:7">
      <c r="F3781" s="103"/>
      <c r="G3781" s="111"/>
    </row>
    <row r="3782" spans="6:7">
      <c r="F3782" s="103"/>
      <c r="G3782" s="111"/>
    </row>
    <row r="3783" spans="6:7">
      <c r="F3783" s="103"/>
      <c r="G3783" s="111"/>
    </row>
    <row r="3784" spans="6:7">
      <c r="F3784" s="103"/>
      <c r="G3784" s="111"/>
    </row>
    <row r="3785" spans="6:7">
      <c r="F3785" s="103"/>
      <c r="G3785" s="111"/>
    </row>
    <row r="3786" spans="6:7">
      <c r="F3786" s="103"/>
      <c r="G3786" s="111"/>
    </row>
    <row r="3787" spans="6:7">
      <c r="F3787" s="103"/>
      <c r="G3787" s="111"/>
    </row>
    <row r="3788" spans="6:7">
      <c r="F3788" s="103"/>
      <c r="G3788" s="111"/>
    </row>
    <row r="3789" spans="6:7">
      <c r="F3789" s="103"/>
      <c r="G3789" s="111"/>
    </row>
    <row r="3790" spans="6:7">
      <c r="F3790" s="103"/>
      <c r="G3790" s="111"/>
    </row>
    <row r="3791" spans="6:7">
      <c r="F3791" s="103"/>
      <c r="G3791" s="111"/>
    </row>
    <row r="3792" spans="6:7">
      <c r="F3792" s="103"/>
      <c r="G3792" s="111"/>
    </row>
    <row r="3793" spans="6:7">
      <c r="F3793" s="103"/>
      <c r="G3793" s="111"/>
    </row>
    <row r="3794" spans="6:7">
      <c r="F3794" s="103"/>
      <c r="G3794" s="111"/>
    </row>
    <row r="3795" spans="6:7">
      <c r="F3795" s="103"/>
      <c r="G3795" s="111"/>
    </row>
    <row r="3796" spans="6:7">
      <c r="F3796" s="103"/>
      <c r="G3796" s="111"/>
    </row>
    <row r="3797" spans="6:7">
      <c r="F3797" s="103"/>
      <c r="G3797" s="111"/>
    </row>
    <row r="3798" spans="6:7">
      <c r="F3798" s="103"/>
      <c r="G3798" s="111"/>
    </row>
    <row r="3799" spans="6:7">
      <c r="F3799" s="103"/>
      <c r="G3799" s="111"/>
    </row>
    <row r="3800" spans="6:7">
      <c r="F3800" s="103"/>
      <c r="G3800" s="111"/>
    </row>
    <row r="3801" spans="6:7">
      <c r="F3801" s="103"/>
      <c r="G3801" s="111"/>
    </row>
    <row r="3802" spans="6:7">
      <c r="F3802" s="103"/>
      <c r="G3802" s="111"/>
    </row>
    <row r="3803" spans="6:7">
      <c r="F3803" s="103"/>
      <c r="G3803" s="111"/>
    </row>
    <row r="3804" spans="6:7">
      <c r="F3804" s="103"/>
      <c r="G3804" s="111"/>
    </row>
    <row r="3805" spans="6:7">
      <c r="F3805" s="103"/>
      <c r="G3805" s="111"/>
    </row>
    <row r="3806" spans="6:7">
      <c r="F3806" s="103"/>
      <c r="G3806" s="111"/>
    </row>
    <row r="3807" spans="6:7">
      <c r="F3807" s="103"/>
      <c r="G3807" s="111"/>
    </row>
    <row r="3808" spans="6:7">
      <c r="F3808" s="103"/>
      <c r="G3808" s="111"/>
    </row>
    <row r="3809" spans="6:7">
      <c r="F3809" s="103"/>
      <c r="G3809" s="111"/>
    </row>
    <row r="3810" spans="6:7">
      <c r="F3810" s="103"/>
      <c r="G3810" s="111"/>
    </row>
    <row r="3811" spans="6:7">
      <c r="F3811" s="103"/>
      <c r="G3811" s="111"/>
    </row>
    <row r="3812" spans="6:7">
      <c r="F3812" s="103"/>
      <c r="G3812" s="111"/>
    </row>
    <row r="3813" spans="6:7">
      <c r="F3813" s="103"/>
      <c r="G3813" s="111"/>
    </row>
    <row r="3814" spans="6:7">
      <c r="F3814" s="103"/>
      <c r="G3814" s="111"/>
    </row>
    <row r="3815" spans="6:7">
      <c r="F3815" s="103"/>
      <c r="G3815" s="111"/>
    </row>
    <row r="3816" spans="6:7">
      <c r="F3816" s="103"/>
      <c r="G3816" s="111"/>
    </row>
    <row r="3817" spans="6:7">
      <c r="F3817" s="103"/>
      <c r="G3817" s="111"/>
    </row>
    <row r="3818" spans="6:7">
      <c r="F3818" s="103"/>
      <c r="G3818" s="111"/>
    </row>
    <row r="3819" spans="6:7">
      <c r="F3819" s="103"/>
      <c r="G3819" s="111"/>
    </row>
    <row r="3820" spans="6:7">
      <c r="F3820" s="103"/>
      <c r="G3820" s="111"/>
    </row>
    <row r="3821" spans="6:7">
      <c r="F3821" s="103"/>
      <c r="G3821" s="111"/>
    </row>
    <row r="3822" spans="6:7">
      <c r="F3822" s="103"/>
      <c r="G3822" s="111"/>
    </row>
    <row r="3823" spans="6:7">
      <c r="F3823" s="103"/>
      <c r="G3823" s="111"/>
    </row>
    <row r="3824" spans="6:7">
      <c r="F3824" s="103"/>
      <c r="G3824" s="111"/>
    </row>
    <row r="3825" spans="6:7">
      <c r="F3825" s="103"/>
      <c r="G3825" s="111"/>
    </row>
    <row r="3826" spans="6:7">
      <c r="F3826" s="103"/>
      <c r="G3826" s="111"/>
    </row>
    <row r="3827" spans="6:7">
      <c r="F3827" s="103"/>
      <c r="G3827" s="111"/>
    </row>
    <row r="3828" spans="6:7">
      <c r="F3828" s="103"/>
      <c r="G3828" s="111"/>
    </row>
    <row r="3829" spans="6:7">
      <c r="F3829" s="103"/>
      <c r="G3829" s="111"/>
    </row>
    <row r="3830" spans="6:7">
      <c r="F3830" s="103"/>
      <c r="G3830" s="111"/>
    </row>
    <row r="3831" spans="6:7">
      <c r="F3831" s="103"/>
      <c r="G3831" s="111"/>
    </row>
    <row r="3832" spans="6:7">
      <c r="F3832" s="103"/>
      <c r="G3832" s="111"/>
    </row>
    <row r="3833" spans="6:7">
      <c r="F3833" s="103"/>
      <c r="G3833" s="111"/>
    </row>
    <row r="3834" spans="6:7">
      <c r="F3834" s="103"/>
      <c r="G3834" s="111"/>
    </row>
    <row r="3835" spans="6:7">
      <c r="F3835" s="103"/>
      <c r="G3835" s="111"/>
    </row>
    <row r="3836" spans="6:7">
      <c r="F3836" s="103"/>
      <c r="G3836" s="111"/>
    </row>
    <row r="3837" spans="6:7">
      <c r="F3837" s="103"/>
      <c r="G3837" s="111"/>
    </row>
    <row r="3838" spans="6:7">
      <c r="F3838" s="103"/>
      <c r="G3838" s="111"/>
    </row>
    <row r="3839" spans="6:7">
      <c r="F3839" s="103"/>
      <c r="G3839" s="111"/>
    </row>
    <row r="3840" spans="6:7">
      <c r="F3840" s="103"/>
      <c r="G3840" s="111"/>
    </row>
    <row r="3841" spans="6:7">
      <c r="F3841" s="103"/>
      <c r="G3841" s="111"/>
    </row>
    <row r="3842" spans="6:7">
      <c r="F3842" s="103"/>
      <c r="G3842" s="111"/>
    </row>
    <row r="3843" spans="6:7">
      <c r="F3843" s="103"/>
      <c r="G3843" s="111"/>
    </row>
    <row r="3844" spans="6:7">
      <c r="F3844" s="103"/>
      <c r="G3844" s="111"/>
    </row>
    <row r="3845" spans="6:7">
      <c r="F3845" s="103"/>
      <c r="G3845" s="111"/>
    </row>
    <row r="3846" spans="6:7">
      <c r="F3846" s="103"/>
      <c r="G3846" s="111"/>
    </row>
    <row r="3847" spans="6:7">
      <c r="F3847" s="103"/>
      <c r="G3847" s="111"/>
    </row>
    <row r="3848" spans="6:7">
      <c r="F3848" s="103"/>
      <c r="G3848" s="111"/>
    </row>
    <row r="3849" spans="6:7">
      <c r="F3849" s="103"/>
      <c r="G3849" s="111"/>
    </row>
    <row r="3850" spans="6:7">
      <c r="F3850" s="103"/>
      <c r="G3850" s="111"/>
    </row>
    <row r="3851" spans="6:7">
      <c r="F3851" s="103"/>
      <c r="G3851" s="111"/>
    </row>
    <row r="3852" spans="6:7">
      <c r="F3852" s="103"/>
      <c r="G3852" s="111"/>
    </row>
    <row r="3853" spans="6:7">
      <c r="F3853" s="103"/>
      <c r="G3853" s="111"/>
    </row>
    <row r="3854" spans="6:7">
      <c r="F3854" s="103"/>
      <c r="G3854" s="111"/>
    </row>
    <row r="3855" spans="6:7">
      <c r="F3855" s="103"/>
      <c r="G3855" s="111"/>
    </row>
    <row r="3856" spans="6:7">
      <c r="F3856" s="103"/>
      <c r="G3856" s="111"/>
    </row>
    <row r="3857" spans="6:7">
      <c r="F3857" s="103"/>
      <c r="G3857" s="111"/>
    </row>
    <row r="3858" spans="6:7">
      <c r="F3858" s="103"/>
      <c r="G3858" s="111"/>
    </row>
    <row r="3859" spans="6:7">
      <c r="F3859" s="103"/>
      <c r="G3859" s="111"/>
    </row>
    <row r="3860" spans="6:7">
      <c r="F3860" s="103"/>
      <c r="G3860" s="111"/>
    </row>
    <row r="3861" spans="6:7">
      <c r="F3861" s="103"/>
      <c r="G3861" s="111"/>
    </row>
    <row r="3862" spans="6:7">
      <c r="F3862" s="103"/>
      <c r="G3862" s="111"/>
    </row>
    <row r="3863" spans="6:7">
      <c r="F3863" s="103"/>
      <c r="G3863" s="111"/>
    </row>
    <row r="3864" spans="6:7">
      <c r="F3864" s="103"/>
      <c r="G3864" s="111"/>
    </row>
    <row r="3865" spans="6:7">
      <c r="F3865" s="103"/>
      <c r="G3865" s="111"/>
    </row>
    <row r="3866" spans="6:7">
      <c r="F3866" s="103"/>
      <c r="G3866" s="111"/>
    </row>
    <row r="3867" spans="6:7">
      <c r="F3867" s="103"/>
      <c r="G3867" s="111"/>
    </row>
    <row r="3868" spans="6:7">
      <c r="F3868" s="103"/>
      <c r="G3868" s="111"/>
    </row>
    <row r="3869" spans="6:7">
      <c r="F3869" s="103"/>
      <c r="G3869" s="111"/>
    </row>
    <row r="3870" spans="6:7">
      <c r="F3870" s="103"/>
      <c r="G3870" s="111"/>
    </row>
    <row r="3871" spans="6:7">
      <c r="F3871" s="103"/>
      <c r="G3871" s="111"/>
    </row>
    <row r="3872" spans="6:7">
      <c r="F3872" s="103"/>
      <c r="G3872" s="111"/>
    </row>
    <row r="3873" spans="6:7">
      <c r="F3873" s="103"/>
      <c r="G3873" s="111"/>
    </row>
    <row r="3874" spans="6:7">
      <c r="F3874" s="103"/>
      <c r="G3874" s="111"/>
    </row>
    <row r="3875" spans="6:7">
      <c r="F3875" s="103"/>
      <c r="G3875" s="111"/>
    </row>
    <row r="3876" spans="6:7">
      <c r="F3876" s="103"/>
      <c r="G3876" s="111"/>
    </row>
    <row r="3877" spans="6:7">
      <c r="F3877" s="103"/>
      <c r="G3877" s="111"/>
    </row>
    <row r="3878" spans="6:7">
      <c r="F3878" s="103"/>
      <c r="G3878" s="111"/>
    </row>
    <row r="3879" spans="6:7">
      <c r="F3879" s="103"/>
      <c r="G3879" s="111"/>
    </row>
    <row r="3880" spans="6:7">
      <c r="F3880" s="103"/>
      <c r="G3880" s="111"/>
    </row>
    <row r="3881" spans="6:7">
      <c r="F3881" s="103"/>
      <c r="G3881" s="111"/>
    </row>
    <row r="3882" spans="6:7">
      <c r="F3882" s="103"/>
      <c r="G3882" s="111"/>
    </row>
    <row r="3883" spans="6:7">
      <c r="F3883" s="103"/>
      <c r="G3883" s="111"/>
    </row>
    <row r="3884" spans="6:7">
      <c r="F3884" s="103"/>
      <c r="G3884" s="111"/>
    </row>
    <row r="3885" spans="6:7">
      <c r="F3885" s="103"/>
      <c r="G3885" s="111"/>
    </row>
    <row r="3886" spans="6:7">
      <c r="F3886" s="103"/>
      <c r="G3886" s="111"/>
    </row>
    <row r="3887" spans="6:7">
      <c r="F3887" s="103"/>
      <c r="G3887" s="111"/>
    </row>
    <row r="3888" spans="6:7">
      <c r="F3888" s="103"/>
      <c r="G3888" s="111"/>
    </row>
    <row r="3889" spans="6:7">
      <c r="F3889" s="103"/>
      <c r="G3889" s="111"/>
    </row>
    <row r="3890" spans="6:7">
      <c r="F3890" s="103"/>
      <c r="G3890" s="111"/>
    </row>
    <row r="3891" spans="6:7">
      <c r="F3891" s="103"/>
      <c r="G3891" s="111"/>
    </row>
    <row r="3892" spans="6:7">
      <c r="F3892" s="103"/>
      <c r="G3892" s="111"/>
    </row>
    <row r="3893" spans="6:7">
      <c r="F3893" s="103"/>
      <c r="G3893" s="111"/>
    </row>
    <row r="3894" spans="6:7">
      <c r="F3894" s="103"/>
      <c r="G3894" s="111"/>
    </row>
    <row r="3895" spans="6:7">
      <c r="F3895" s="103"/>
      <c r="G3895" s="111"/>
    </row>
    <row r="3896" spans="6:7">
      <c r="F3896" s="103"/>
      <c r="G3896" s="111"/>
    </row>
    <row r="3897" spans="6:7">
      <c r="F3897" s="103"/>
      <c r="G3897" s="111"/>
    </row>
    <row r="3898" spans="6:7">
      <c r="F3898" s="103"/>
      <c r="G3898" s="111"/>
    </row>
    <row r="3899" spans="6:7">
      <c r="F3899" s="103"/>
      <c r="G3899" s="111"/>
    </row>
    <row r="3900" spans="6:7">
      <c r="F3900" s="103"/>
      <c r="G3900" s="111"/>
    </row>
    <row r="3901" spans="6:7">
      <c r="F3901" s="103"/>
      <c r="G3901" s="111"/>
    </row>
    <row r="3902" spans="6:7">
      <c r="F3902" s="103"/>
      <c r="G3902" s="111"/>
    </row>
    <row r="3903" spans="6:7">
      <c r="F3903" s="103"/>
      <c r="G3903" s="111"/>
    </row>
    <row r="3904" spans="6:7">
      <c r="F3904" s="103"/>
      <c r="G3904" s="111"/>
    </row>
    <row r="3905" spans="6:7">
      <c r="F3905" s="103"/>
      <c r="G3905" s="111"/>
    </row>
    <row r="3906" spans="6:7">
      <c r="F3906" s="103"/>
      <c r="G3906" s="111"/>
    </row>
    <row r="3907" spans="6:7">
      <c r="F3907" s="103"/>
      <c r="G3907" s="111"/>
    </row>
    <row r="3908" spans="6:7">
      <c r="F3908" s="103"/>
      <c r="G3908" s="111"/>
    </row>
    <row r="3909" spans="6:7">
      <c r="F3909" s="103"/>
      <c r="G3909" s="111"/>
    </row>
    <row r="3910" spans="6:7">
      <c r="F3910" s="103"/>
      <c r="G3910" s="111"/>
    </row>
    <row r="3911" spans="6:7">
      <c r="F3911" s="103"/>
      <c r="G3911" s="111"/>
    </row>
    <row r="3912" spans="6:7">
      <c r="F3912" s="103"/>
      <c r="G3912" s="111"/>
    </row>
    <row r="3913" spans="6:7">
      <c r="F3913" s="103"/>
      <c r="G3913" s="111"/>
    </row>
    <row r="3914" spans="6:7">
      <c r="F3914" s="103"/>
      <c r="G3914" s="111"/>
    </row>
    <row r="3915" spans="6:7">
      <c r="F3915" s="103"/>
      <c r="G3915" s="111"/>
    </row>
    <row r="3916" spans="6:7">
      <c r="F3916" s="103"/>
      <c r="G3916" s="111"/>
    </row>
    <row r="3917" spans="6:7">
      <c r="F3917" s="103"/>
      <c r="G3917" s="111"/>
    </row>
    <row r="3918" spans="6:7">
      <c r="F3918" s="103"/>
      <c r="G3918" s="111"/>
    </row>
    <row r="3919" spans="6:7">
      <c r="F3919" s="103"/>
      <c r="G3919" s="111"/>
    </row>
    <row r="3920" spans="6:7">
      <c r="F3920" s="103"/>
      <c r="G3920" s="111"/>
    </row>
    <row r="3921" spans="6:7">
      <c r="F3921" s="103"/>
      <c r="G3921" s="111"/>
    </row>
    <row r="3922" spans="6:7">
      <c r="F3922" s="103"/>
      <c r="G3922" s="111"/>
    </row>
    <row r="3923" spans="6:7">
      <c r="F3923" s="103"/>
      <c r="G3923" s="111"/>
    </row>
    <row r="3924" spans="6:7">
      <c r="F3924" s="103"/>
      <c r="G3924" s="111"/>
    </row>
    <row r="3925" spans="6:7">
      <c r="F3925" s="103"/>
      <c r="G3925" s="111"/>
    </row>
    <row r="3926" spans="6:7">
      <c r="F3926" s="103"/>
      <c r="G3926" s="111"/>
    </row>
    <row r="3927" spans="6:7">
      <c r="F3927" s="103"/>
      <c r="G3927" s="111"/>
    </row>
    <row r="3928" spans="6:7">
      <c r="F3928" s="103"/>
      <c r="G3928" s="111"/>
    </row>
    <row r="3929" spans="6:7">
      <c r="F3929" s="103"/>
      <c r="G3929" s="111"/>
    </row>
    <row r="3930" spans="6:7">
      <c r="F3930" s="103"/>
      <c r="G3930" s="111"/>
    </row>
    <row r="3931" spans="6:7">
      <c r="F3931" s="103"/>
      <c r="G3931" s="111"/>
    </row>
    <row r="3932" spans="6:7">
      <c r="F3932" s="103"/>
      <c r="G3932" s="111"/>
    </row>
    <row r="3933" spans="6:7">
      <c r="F3933" s="103"/>
      <c r="G3933" s="111"/>
    </row>
    <row r="3934" spans="6:7">
      <c r="F3934" s="103"/>
      <c r="G3934" s="111"/>
    </row>
    <row r="3935" spans="6:7">
      <c r="F3935" s="103"/>
      <c r="G3935" s="111"/>
    </row>
    <row r="3936" spans="6:7">
      <c r="F3936" s="103"/>
      <c r="G3936" s="111"/>
    </row>
    <row r="3937" spans="6:7">
      <c r="F3937" s="103"/>
      <c r="G3937" s="111"/>
    </row>
    <row r="3938" spans="6:7">
      <c r="F3938" s="103"/>
      <c r="G3938" s="111"/>
    </row>
    <row r="3939" spans="6:7">
      <c r="F3939" s="103"/>
      <c r="G3939" s="111"/>
    </row>
    <row r="3940" spans="6:7">
      <c r="F3940" s="103"/>
      <c r="G3940" s="111"/>
    </row>
    <row r="3941" spans="6:7">
      <c r="F3941" s="103"/>
      <c r="G3941" s="111"/>
    </row>
    <row r="3942" spans="6:7">
      <c r="F3942" s="103"/>
      <c r="G3942" s="111"/>
    </row>
    <row r="3943" spans="6:7">
      <c r="F3943" s="103"/>
      <c r="G3943" s="111"/>
    </row>
    <row r="3944" spans="6:7">
      <c r="F3944" s="103"/>
      <c r="G3944" s="111"/>
    </row>
    <row r="3945" spans="6:7">
      <c r="F3945" s="103"/>
      <c r="G3945" s="111"/>
    </row>
    <row r="3946" spans="6:7">
      <c r="F3946" s="103"/>
      <c r="G3946" s="111"/>
    </row>
    <row r="3947" spans="6:7">
      <c r="F3947" s="103"/>
      <c r="G3947" s="111"/>
    </row>
    <row r="3948" spans="6:7">
      <c r="F3948" s="103"/>
      <c r="G3948" s="111"/>
    </row>
    <row r="3949" spans="6:7">
      <c r="F3949" s="103"/>
      <c r="G3949" s="111"/>
    </row>
    <row r="3950" spans="6:7">
      <c r="F3950" s="103"/>
      <c r="G3950" s="111"/>
    </row>
    <row r="3951" spans="6:7">
      <c r="F3951" s="103"/>
      <c r="G3951" s="111"/>
    </row>
    <row r="3952" spans="6:7">
      <c r="F3952" s="103"/>
      <c r="G3952" s="111"/>
    </row>
    <row r="3953" spans="6:7">
      <c r="F3953" s="103"/>
      <c r="G3953" s="111"/>
    </row>
    <row r="3954" spans="6:7">
      <c r="F3954" s="103"/>
      <c r="G3954" s="111"/>
    </row>
    <row r="3955" spans="6:7">
      <c r="F3955" s="103"/>
      <c r="G3955" s="111"/>
    </row>
    <row r="3956" spans="6:7">
      <c r="F3956" s="103"/>
      <c r="G3956" s="111"/>
    </row>
    <row r="3957" spans="6:7">
      <c r="F3957" s="103"/>
      <c r="G3957" s="111"/>
    </row>
    <row r="3958" spans="6:7">
      <c r="F3958" s="103"/>
      <c r="G3958" s="111"/>
    </row>
    <row r="3959" spans="6:7">
      <c r="F3959" s="103"/>
      <c r="G3959" s="111"/>
    </row>
    <row r="3960" spans="6:7">
      <c r="F3960" s="103"/>
      <c r="G3960" s="111"/>
    </row>
    <row r="3961" spans="6:7">
      <c r="F3961" s="103"/>
      <c r="G3961" s="111"/>
    </row>
    <row r="3962" spans="6:7">
      <c r="F3962" s="103"/>
      <c r="G3962" s="111"/>
    </row>
    <row r="3963" spans="6:7">
      <c r="F3963" s="103"/>
      <c r="G3963" s="111"/>
    </row>
    <row r="3964" spans="6:7">
      <c r="F3964" s="103"/>
      <c r="G3964" s="111"/>
    </row>
    <row r="3965" spans="6:7">
      <c r="F3965" s="103"/>
      <c r="G3965" s="111"/>
    </row>
    <row r="3966" spans="6:7">
      <c r="F3966" s="103"/>
      <c r="G3966" s="111"/>
    </row>
    <row r="3967" spans="6:7">
      <c r="F3967" s="103"/>
      <c r="G3967" s="111"/>
    </row>
    <row r="3968" spans="6:7">
      <c r="F3968" s="103"/>
      <c r="G3968" s="111"/>
    </row>
    <row r="3969" spans="6:7">
      <c r="F3969" s="103"/>
      <c r="G3969" s="111"/>
    </row>
    <row r="3970" spans="6:7">
      <c r="F3970" s="103"/>
      <c r="G3970" s="111"/>
    </row>
    <row r="3971" spans="6:7">
      <c r="F3971" s="103"/>
      <c r="G3971" s="111"/>
    </row>
    <row r="3972" spans="6:7">
      <c r="F3972" s="103"/>
      <c r="G3972" s="111"/>
    </row>
    <row r="3973" spans="6:7">
      <c r="F3973" s="103"/>
      <c r="G3973" s="111"/>
    </row>
    <row r="3974" spans="6:7">
      <c r="F3974" s="103"/>
      <c r="G3974" s="111"/>
    </row>
    <row r="3975" spans="6:7">
      <c r="F3975" s="103"/>
      <c r="G3975" s="111"/>
    </row>
    <row r="3976" spans="6:7">
      <c r="F3976" s="103"/>
      <c r="G3976" s="111"/>
    </row>
    <row r="3977" spans="6:7">
      <c r="F3977" s="103"/>
      <c r="G3977" s="111"/>
    </row>
    <row r="3978" spans="6:7">
      <c r="F3978" s="103"/>
      <c r="G3978" s="111"/>
    </row>
    <row r="3979" spans="6:7">
      <c r="F3979" s="103"/>
      <c r="G3979" s="111"/>
    </row>
    <row r="3980" spans="6:7">
      <c r="F3980" s="103"/>
      <c r="G3980" s="111"/>
    </row>
    <row r="3981" spans="6:7">
      <c r="F3981" s="103"/>
      <c r="G3981" s="111"/>
    </row>
    <row r="3982" spans="6:7">
      <c r="F3982" s="103"/>
      <c r="G3982" s="111"/>
    </row>
    <row r="3983" spans="6:7">
      <c r="F3983" s="103"/>
      <c r="G3983" s="111"/>
    </row>
    <row r="3984" spans="6:7">
      <c r="F3984" s="103"/>
      <c r="G3984" s="111"/>
    </row>
    <row r="3985" spans="6:7">
      <c r="F3985" s="103"/>
      <c r="G3985" s="111"/>
    </row>
    <row r="3986" spans="6:7">
      <c r="F3986" s="103"/>
      <c r="G3986" s="111"/>
    </row>
    <row r="3987" spans="6:7">
      <c r="F3987" s="103"/>
      <c r="G3987" s="111"/>
    </row>
    <row r="3988" spans="6:7">
      <c r="F3988" s="103"/>
      <c r="G3988" s="111"/>
    </row>
    <row r="3989" spans="6:7">
      <c r="F3989" s="103"/>
      <c r="G3989" s="111"/>
    </row>
    <row r="3990" spans="6:7">
      <c r="F3990" s="103"/>
      <c r="G3990" s="111"/>
    </row>
    <row r="3991" spans="6:7">
      <c r="F3991" s="103"/>
      <c r="G3991" s="111"/>
    </row>
    <row r="3992" spans="6:7">
      <c r="F3992" s="103"/>
      <c r="G3992" s="111"/>
    </row>
    <row r="3993" spans="6:7">
      <c r="F3993" s="103"/>
      <c r="G3993" s="111"/>
    </row>
    <row r="3994" spans="6:7">
      <c r="F3994" s="103"/>
      <c r="G3994" s="111"/>
    </row>
    <row r="3995" spans="6:7">
      <c r="F3995" s="103"/>
      <c r="G3995" s="111"/>
    </row>
    <row r="3996" spans="6:7">
      <c r="F3996" s="103"/>
      <c r="G3996" s="111"/>
    </row>
    <row r="3997" spans="6:7">
      <c r="F3997" s="103"/>
      <c r="G3997" s="111"/>
    </row>
    <row r="3998" spans="6:7">
      <c r="F3998" s="103"/>
      <c r="G3998" s="111"/>
    </row>
    <row r="3999" spans="6:7">
      <c r="F3999" s="103"/>
      <c r="G3999" s="111"/>
    </row>
    <row r="4000" spans="6:7">
      <c r="F4000" s="103"/>
      <c r="G4000" s="111"/>
    </row>
    <row r="4001" spans="6:7">
      <c r="F4001" s="103"/>
      <c r="G4001" s="111"/>
    </row>
    <row r="4002" spans="6:7">
      <c r="F4002" s="103"/>
      <c r="G4002" s="111"/>
    </row>
    <row r="4003" spans="6:7">
      <c r="F4003" s="103"/>
      <c r="G4003" s="111"/>
    </row>
    <row r="4004" spans="6:7">
      <c r="F4004" s="103"/>
      <c r="G4004" s="111"/>
    </row>
    <row r="4005" spans="6:7">
      <c r="F4005" s="103"/>
      <c r="G4005" s="111"/>
    </row>
    <row r="4006" spans="6:7">
      <c r="F4006" s="103"/>
      <c r="G4006" s="111"/>
    </row>
    <row r="4007" spans="6:7">
      <c r="F4007" s="103"/>
      <c r="G4007" s="111"/>
    </row>
    <row r="4008" spans="6:7">
      <c r="F4008" s="103"/>
      <c r="G4008" s="111"/>
    </row>
    <row r="4009" spans="6:7">
      <c r="F4009" s="103"/>
      <c r="G4009" s="111"/>
    </row>
    <row r="4010" spans="6:7">
      <c r="F4010" s="103"/>
      <c r="G4010" s="111"/>
    </row>
    <row r="4011" spans="6:7">
      <c r="F4011" s="103"/>
      <c r="G4011" s="111"/>
    </row>
    <row r="4012" spans="6:7">
      <c r="F4012" s="103"/>
      <c r="G4012" s="111"/>
    </row>
    <row r="4013" spans="6:7">
      <c r="F4013" s="103"/>
      <c r="G4013" s="111"/>
    </row>
    <row r="4014" spans="6:7">
      <c r="F4014" s="103"/>
      <c r="G4014" s="111"/>
    </row>
    <row r="4015" spans="6:7">
      <c r="F4015" s="103"/>
      <c r="G4015" s="111"/>
    </row>
    <row r="4016" spans="6:7">
      <c r="F4016" s="103"/>
      <c r="G4016" s="111"/>
    </row>
    <row r="4017" spans="6:7">
      <c r="F4017" s="103"/>
      <c r="G4017" s="111"/>
    </row>
    <row r="4018" spans="6:7">
      <c r="F4018" s="103"/>
      <c r="G4018" s="111"/>
    </row>
    <row r="4019" spans="6:7">
      <c r="F4019" s="103"/>
      <c r="G4019" s="111"/>
    </row>
    <row r="4020" spans="6:7">
      <c r="F4020" s="103"/>
      <c r="G4020" s="111"/>
    </row>
    <row r="4021" spans="6:7">
      <c r="F4021" s="103"/>
      <c r="G4021" s="111"/>
    </row>
    <row r="4022" spans="6:7">
      <c r="F4022" s="103"/>
      <c r="G4022" s="111"/>
    </row>
    <row r="4023" spans="6:7">
      <c r="F4023" s="103"/>
      <c r="G4023" s="111"/>
    </row>
    <row r="4024" spans="6:7">
      <c r="F4024" s="103"/>
      <c r="G4024" s="111"/>
    </row>
    <row r="4025" spans="6:7">
      <c r="F4025" s="103"/>
      <c r="G4025" s="111"/>
    </row>
    <row r="4026" spans="6:7">
      <c r="F4026" s="103"/>
      <c r="G4026" s="111"/>
    </row>
    <row r="4027" spans="6:7">
      <c r="F4027" s="103"/>
      <c r="G4027" s="111"/>
    </row>
    <row r="4028" spans="6:7">
      <c r="F4028" s="103"/>
      <c r="G4028" s="111"/>
    </row>
    <row r="4029" spans="6:7">
      <c r="F4029" s="103"/>
      <c r="G4029" s="111"/>
    </row>
    <row r="4030" spans="6:7">
      <c r="F4030" s="103"/>
      <c r="G4030" s="111"/>
    </row>
    <row r="4031" spans="6:7">
      <c r="F4031" s="103"/>
      <c r="G4031" s="111"/>
    </row>
    <row r="4032" spans="6:7">
      <c r="F4032" s="103"/>
      <c r="G4032" s="111"/>
    </row>
    <row r="4033" spans="6:7">
      <c r="F4033" s="103"/>
      <c r="G4033" s="111"/>
    </row>
    <row r="4034" spans="6:7">
      <c r="F4034" s="103"/>
      <c r="G4034" s="111"/>
    </row>
    <row r="4035" spans="6:7">
      <c r="F4035" s="103"/>
      <c r="G4035" s="111"/>
    </row>
    <row r="4036" spans="6:7">
      <c r="F4036" s="103"/>
      <c r="G4036" s="111"/>
    </row>
    <row r="4037" spans="6:7">
      <c r="F4037" s="103"/>
      <c r="G4037" s="111"/>
    </row>
    <row r="4038" spans="6:7">
      <c r="F4038" s="103"/>
      <c r="G4038" s="111"/>
    </row>
    <row r="4039" spans="6:7">
      <c r="F4039" s="103"/>
      <c r="G4039" s="111"/>
    </row>
    <row r="4040" spans="6:7">
      <c r="F4040" s="103"/>
      <c r="G4040" s="111"/>
    </row>
    <row r="4041" spans="6:7">
      <c r="F4041" s="103"/>
      <c r="G4041" s="111"/>
    </row>
    <row r="4042" spans="6:7">
      <c r="F4042" s="103"/>
      <c r="G4042" s="111"/>
    </row>
    <row r="4043" spans="6:7">
      <c r="F4043" s="103"/>
      <c r="G4043" s="111"/>
    </row>
    <row r="4044" spans="6:7">
      <c r="F4044" s="103"/>
      <c r="G4044" s="111"/>
    </row>
    <row r="4045" spans="6:7">
      <c r="F4045" s="103"/>
      <c r="G4045" s="111"/>
    </row>
    <row r="4046" spans="6:7">
      <c r="F4046" s="103"/>
      <c r="G4046" s="111"/>
    </row>
    <row r="4047" spans="6:7">
      <c r="F4047" s="103"/>
      <c r="G4047" s="111"/>
    </row>
    <row r="4048" spans="6:7">
      <c r="F4048" s="103"/>
      <c r="G4048" s="111"/>
    </row>
    <row r="4049" spans="6:7">
      <c r="F4049" s="103"/>
      <c r="G4049" s="111"/>
    </row>
    <row r="4050" spans="6:7">
      <c r="F4050" s="103"/>
      <c r="G4050" s="111"/>
    </row>
    <row r="4051" spans="6:7">
      <c r="F4051" s="103"/>
      <c r="G4051" s="111"/>
    </row>
    <row r="4052" spans="6:7">
      <c r="F4052" s="103"/>
      <c r="G4052" s="111"/>
    </row>
    <row r="4053" spans="6:7">
      <c r="F4053" s="103"/>
      <c r="G4053" s="111"/>
    </row>
    <row r="4054" spans="6:7">
      <c r="F4054" s="103"/>
      <c r="G4054" s="111"/>
    </row>
    <row r="4055" spans="6:7">
      <c r="F4055" s="103"/>
      <c r="G4055" s="111"/>
    </row>
    <row r="4056" spans="6:7">
      <c r="F4056" s="103"/>
      <c r="G4056" s="111"/>
    </row>
    <row r="4057" spans="6:7">
      <c r="F4057" s="103"/>
      <c r="G4057" s="111"/>
    </row>
    <row r="4058" spans="6:7">
      <c r="F4058" s="103"/>
      <c r="G4058" s="111"/>
    </row>
    <row r="4059" spans="6:7">
      <c r="F4059" s="103"/>
      <c r="G4059" s="111"/>
    </row>
    <row r="4060" spans="6:7">
      <c r="F4060" s="103"/>
      <c r="G4060" s="111"/>
    </row>
    <row r="4061" spans="6:7">
      <c r="F4061" s="103"/>
      <c r="G4061" s="111"/>
    </row>
    <row r="4062" spans="6:7">
      <c r="F4062" s="103"/>
      <c r="G4062" s="111"/>
    </row>
    <row r="4063" spans="6:7">
      <c r="F4063" s="103"/>
      <c r="G4063" s="111"/>
    </row>
    <row r="4064" spans="6:7">
      <c r="F4064" s="103"/>
      <c r="G4064" s="111"/>
    </row>
    <row r="4065" spans="6:7">
      <c r="F4065" s="103"/>
      <c r="G4065" s="111"/>
    </row>
    <row r="4066" spans="6:7">
      <c r="F4066" s="103"/>
      <c r="G4066" s="111"/>
    </row>
    <row r="4067" spans="6:7">
      <c r="F4067" s="103"/>
      <c r="G4067" s="111"/>
    </row>
    <row r="4068" spans="6:7">
      <c r="F4068" s="103"/>
      <c r="G4068" s="111"/>
    </row>
    <row r="4069" spans="6:7">
      <c r="F4069" s="103"/>
      <c r="G4069" s="111"/>
    </row>
    <row r="4070" spans="6:7">
      <c r="F4070" s="103"/>
      <c r="G4070" s="111"/>
    </row>
    <row r="4071" spans="6:7">
      <c r="F4071" s="103"/>
      <c r="G4071" s="111"/>
    </row>
    <row r="4072" spans="6:7">
      <c r="F4072" s="103"/>
      <c r="G4072" s="111"/>
    </row>
    <row r="4073" spans="6:7">
      <c r="F4073" s="103"/>
      <c r="G4073" s="111"/>
    </row>
    <row r="4074" spans="6:7">
      <c r="F4074" s="103"/>
      <c r="G4074" s="111"/>
    </row>
    <row r="4075" spans="6:7">
      <c r="F4075" s="103"/>
      <c r="G4075" s="111"/>
    </row>
    <row r="4076" spans="6:7">
      <c r="F4076" s="103"/>
      <c r="G4076" s="111"/>
    </row>
    <row r="4077" spans="6:7">
      <c r="F4077" s="103"/>
      <c r="G4077" s="111"/>
    </row>
    <row r="4078" spans="6:7">
      <c r="F4078" s="103"/>
      <c r="G4078" s="111"/>
    </row>
    <row r="4079" spans="6:7">
      <c r="F4079" s="103"/>
      <c r="G4079" s="111"/>
    </row>
    <row r="4080" spans="6:7">
      <c r="F4080" s="103"/>
      <c r="G4080" s="111"/>
    </row>
    <row r="4081" spans="6:7">
      <c r="F4081" s="103"/>
      <c r="G4081" s="111"/>
    </row>
    <row r="4082" spans="6:7">
      <c r="F4082" s="103"/>
      <c r="G4082" s="111"/>
    </row>
    <row r="4083" spans="6:7">
      <c r="F4083" s="103"/>
      <c r="G4083" s="111"/>
    </row>
    <row r="4084" spans="6:7">
      <c r="F4084" s="103"/>
      <c r="G4084" s="111"/>
    </row>
    <row r="4085" spans="6:7">
      <c r="F4085" s="103"/>
      <c r="G4085" s="111"/>
    </row>
    <row r="4086" spans="6:7">
      <c r="F4086" s="103"/>
      <c r="G4086" s="111"/>
    </row>
    <row r="4087" spans="6:7">
      <c r="F4087" s="103"/>
      <c r="G4087" s="111"/>
    </row>
    <row r="4088" spans="6:7">
      <c r="F4088" s="103"/>
      <c r="G4088" s="111"/>
    </row>
    <row r="4089" spans="6:7">
      <c r="F4089" s="103"/>
      <c r="G4089" s="111"/>
    </row>
    <row r="4090" spans="6:7">
      <c r="F4090" s="103"/>
      <c r="G4090" s="111"/>
    </row>
    <row r="4091" spans="6:7">
      <c r="F4091" s="103"/>
      <c r="G4091" s="111"/>
    </row>
    <row r="4092" spans="6:7">
      <c r="F4092" s="103"/>
      <c r="G4092" s="111"/>
    </row>
    <row r="4093" spans="6:7">
      <c r="F4093" s="103"/>
      <c r="G4093" s="111"/>
    </row>
    <row r="4094" spans="6:7">
      <c r="F4094" s="103"/>
      <c r="G4094" s="111"/>
    </row>
    <row r="4095" spans="6:7">
      <c r="F4095" s="103"/>
      <c r="G4095" s="111"/>
    </row>
    <row r="4096" spans="6:7">
      <c r="F4096" s="103"/>
      <c r="G4096" s="111"/>
    </row>
    <row r="4097" spans="6:7">
      <c r="F4097" s="103"/>
      <c r="G4097" s="111"/>
    </row>
    <row r="4098" spans="6:7">
      <c r="F4098" s="103"/>
      <c r="G4098" s="111"/>
    </row>
    <row r="4099" spans="6:7">
      <c r="F4099" s="103"/>
      <c r="G4099" s="111"/>
    </row>
    <row r="4100" spans="6:7">
      <c r="F4100" s="103"/>
      <c r="G4100" s="111"/>
    </row>
    <row r="4101" spans="6:7">
      <c r="F4101" s="103"/>
      <c r="G4101" s="111"/>
    </row>
    <row r="4102" spans="6:7">
      <c r="F4102" s="103"/>
      <c r="G4102" s="111"/>
    </row>
    <row r="4103" spans="6:7">
      <c r="F4103" s="103"/>
      <c r="G4103" s="111"/>
    </row>
    <row r="4104" spans="6:7">
      <c r="F4104" s="103"/>
      <c r="G4104" s="111"/>
    </row>
    <row r="4105" spans="6:7">
      <c r="F4105" s="103"/>
      <c r="G4105" s="111"/>
    </row>
    <row r="4106" spans="6:7">
      <c r="F4106" s="103"/>
      <c r="G4106" s="111"/>
    </row>
    <row r="4107" spans="6:7">
      <c r="F4107" s="103"/>
      <c r="G4107" s="111"/>
    </row>
    <row r="4108" spans="6:7">
      <c r="F4108" s="103"/>
      <c r="G4108" s="111"/>
    </row>
    <row r="4109" spans="6:7">
      <c r="F4109" s="103"/>
      <c r="G4109" s="111"/>
    </row>
    <row r="4110" spans="6:7">
      <c r="F4110" s="103"/>
      <c r="G4110" s="111"/>
    </row>
    <row r="4111" spans="6:7">
      <c r="F4111" s="103"/>
      <c r="G4111" s="111"/>
    </row>
    <row r="4112" spans="6:7">
      <c r="F4112" s="103"/>
      <c r="G4112" s="111"/>
    </row>
    <row r="4113" spans="6:7">
      <c r="F4113" s="103"/>
      <c r="G4113" s="111"/>
    </row>
    <row r="4114" spans="6:7">
      <c r="F4114" s="103"/>
      <c r="G4114" s="111"/>
    </row>
    <row r="4115" spans="6:7">
      <c r="F4115" s="103"/>
      <c r="G4115" s="111"/>
    </row>
    <row r="4116" spans="6:7">
      <c r="F4116" s="103"/>
      <c r="G4116" s="111"/>
    </row>
    <row r="4117" spans="6:7">
      <c r="F4117" s="103"/>
      <c r="G4117" s="111"/>
    </row>
    <row r="4118" spans="6:7">
      <c r="F4118" s="103"/>
      <c r="G4118" s="111"/>
    </row>
    <row r="4119" spans="6:7">
      <c r="F4119" s="103"/>
      <c r="G4119" s="111"/>
    </row>
    <row r="4120" spans="6:7">
      <c r="F4120" s="103"/>
      <c r="G4120" s="111"/>
    </row>
    <row r="4121" spans="6:7">
      <c r="F4121" s="103"/>
      <c r="G4121" s="111"/>
    </row>
    <row r="4122" spans="6:7">
      <c r="F4122" s="103"/>
      <c r="G4122" s="111"/>
    </row>
    <row r="4123" spans="6:7">
      <c r="F4123" s="103"/>
      <c r="G4123" s="111"/>
    </row>
    <row r="4124" spans="6:7">
      <c r="F4124" s="103"/>
      <c r="G4124" s="111"/>
    </row>
    <row r="4125" spans="6:7">
      <c r="F4125" s="103"/>
      <c r="G4125" s="111"/>
    </row>
    <row r="4126" spans="6:7">
      <c r="F4126" s="103"/>
      <c r="G4126" s="111"/>
    </row>
    <row r="4127" spans="6:7">
      <c r="F4127" s="103"/>
      <c r="G4127" s="111"/>
    </row>
    <row r="4128" spans="6:7">
      <c r="F4128" s="103"/>
      <c r="G4128" s="111"/>
    </row>
    <row r="4129" spans="6:7">
      <c r="F4129" s="103"/>
      <c r="G4129" s="111"/>
    </row>
    <row r="4130" spans="6:7">
      <c r="F4130" s="103"/>
      <c r="G4130" s="111"/>
    </row>
    <row r="4131" spans="6:7">
      <c r="F4131" s="103"/>
      <c r="G4131" s="111"/>
    </row>
    <row r="4132" spans="6:7">
      <c r="F4132" s="103"/>
      <c r="G4132" s="111"/>
    </row>
    <row r="4133" spans="6:7">
      <c r="F4133" s="103"/>
      <c r="G4133" s="111"/>
    </row>
    <row r="4134" spans="6:7">
      <c r="F4134" s="103"/>
      <c r="G4134" s="111"/>
    </row>
    <row r="4135" spans="6:7">
      <c r="F4135" s="103"/>
      <c r="G4135" s="111"/>
    </row>
    <row r="4136" spans="6:7">
      <c r="F4136" s="103"/>
      <c r="G4136" s="111"/>
    </row>
    <row r="4137" spans="6:7">
      <c r="F4137" s="103"/>
      <c r="G4137" s="111"/>
    </row>
    <row r="4138" spans="6:7">
      <c r="F4138" s="103"/>
      <c r="G4138" s="111"/>
    </row>
    <row r="4139" spans="6:7">
      <c r="F4139" s="103"/>
      <c r="G4139" s="111"/>
    </row>
    <row r="4140" spans="6:7">
      <c r="F4140" s="103"/>
      <c r="G4140" s="111"/>
    </row>
    <row r="4141" spans="6:7">
      <c r="F4141" s="103"/>
      <c r="G4141" s="111"/>
    </row>
    <row r="4142" spans="6:7">
      <c r="F4142" s="103"/>
      <c r="G4142" s="111"/>
    </row>
    <row r="4143" spans="6:7">
      <c r="F4143" s="103"/>
      <c r="G4143" s="111"/>
    </row>
    <row r="4144" spans="6:7">
      <c r="F4144" s="103"/>
      <c r="G4144" s="111"/>
    </row>
    <row r="4145" spans="6:7">
      <c r="F4145" s="103"/>
      <c r="G4145" s="111"/>
    </row>
    <row r="4146" spans="6:7">
      <c r="F4146" s="103"/>
      <c r="G4146" s="111"/>
    </row>
    <row r="4147" spans="6:7">
      <c r="F4147" s="103"/>
      <c r="G4147" s="111"/>
    </row>
    <row r="4148" spans="6:7">
      <c r="F4148" s="103"/>
      <c r="G4148" s="111"/>
    </row>
    <row r="4149" spans="6:7">
      <c r="F4149" s="103"/>
      <c r="G4149" s="111"/>
    </row>
    <row r="4150" spans="6:7">
      <c r="F4150" s="103"/>
      <c r="G4150" s="111"/>
    </row>
    <row r="4151" spans="6:7">
      <c r="F4151" s="103"/>
      <c r="G4151" s="111"/>
    </row>
    <row r="4152" spans="6:7">
      <c r="F4152" s="103"/>
      <c r="G4152" s="111"/>
    </row>
    <row r="4153" spans="6:7">
      <c r="F4153" s="103"/>
      <c r="G4153" s="111"/>
    </row>
    <row r="4154" spans="6:7">
      <c r="F4154" s="103"/>
      <c r="G4154" s="111"/>
    </row>
    <row r="4155" spans="6:7">
      <c r="F4155" s="103"/>
      <c r="G4155" s="111"/>
    </row>
    <row r="4156" spans="6:7">
      <c r="F4156" s="103"/>
      <c r="G4156" s="111"/>
    </row>
    <row r="4157" spans="6:7">
      <c r="F4157" s="103"/>
      <c r="G4157" s="111"/>
    </row>
    <row r="4158" spans="6:7">
      <c r="F4158" s="103"/>
      <c r="G4158" s="111"/>
    </row>
    <row r="4159" spans="6:7">
      <c r="F4159" s="103"/>
      <c r="G4159" s="111"/>
    </row>
    <row r="4160" spans="6:7">
      <c r="F4160" s="103"/>
      <c r="G4160" s="111"/>
    </row>
    <row r="4161" spans="6:7">
      <c r="F4161" s="103"/>
      <c r="G4161" s="111"/>
    </row>
    <row r="4162" spans="6:7">
      <c r="F4162" s="103"/>
      <c r="G4162" s="111"/>
    </row>
    <row r="4163" spans="6:7">
      <c r="F4163" s="103"/>
      <c r="G4163" s="111"/>
    </row>
    <row r="4164" spans="6:7">
      <c r="F4164" s="103"/>
      <c r="G4164" s="111"/>
    </row>
    <row r="4165" spans="6:7">
      <c r="F4165" s="103"/>
      <c r="G4165" s="111"/>
    </row>
    <row r="4166" spans="6:7">
      <c r="F4166" s="103"/>
      <c r="G4166" s="111"/>
    </row>
    <row r="4167" spans="6:7">
      <c r="F4167" s="103"/>
      <c r="G4167" s="111"/>
    </row>
    <row r="4168" spans="6:7">
      <c r="F4168" s="103"/>
      <c r="G4168" s="111"/>
    </row>
    <row r="4169" spans="6:7">
      <c r="F4169" s="103"/>
      <c r="G4169" s="111"/>
    </row>
    <row r="4170" spans="6:7">
      <c r="F4170" s="103"/>
      <c r="G4170" s="111"/>
    </row>
    <row r="4171" spans="6:7">
      <c r="F4171" s="103"/>
      <c r="G4171" s="111"/>
    </row>
    <row r="4172" spans="6:7">
      <c r="F4172" s="103"/>
      <c r="G4172" s="111"/>
    </row>
    <row r="4173" spans="6:7">
      <c r="F4173" s="103"/>
      <c r="G4173" s="111"/>
    </row>
    <row r="4174" spans="6:7">
      <c r="F4174" s="103"/>
      <c r="G4174" s="111"/>
    </row>
    <row r="4175" spans="6:7">
      <c r="F4175" s="103"/>
      <c r="G4175" s="111"/>
    </row>
    <row r="4176" spans="6:7">
      <c r="F4176" s="103"/>
      <c r="G4176" s="111"/>
    </row>
    <row r="4177" spans="6:7">
      <c r="F4177" s="103"/>
      <c r="G4177" s="111"/>
    </row>
    <row r="4178" spans="6:7">
      <c r="F4178" s="103"/>
      <c r="G4178" s="111"/>
    </row>
    <row r="4179" spans="6:7">
      <c r="F4179" s="103"/>
      <c r="G4179" s="111"/>
    </row>
    <row r="4180" spans="6:7">
      <c r="F4180" s="103"/>
      <c r="G4180" s="111"/>
    </row>
    <row r="4181" spans="6:7">
      <c r="F4181" s="103"/>
      <c r="G4181" s="111"/>
    </row>
    <row r="4182" spans="6:7">
      <c r="F4182" s="103"/>
      <c r="G4182" s="111"/>
    </row>
    <row r="4183" spans="6:7">
      <c r="F4183" s="103"/>
      <c r="G4183" s="111"/>
    </row>
    <row r="4184" spans="6:7">
      <c r="F4184" s="103"/>
      <c r="G4184" s="111"/>
    </row>
    <row r="4185" spans="6:7">
      <c r="F4185" s="103"/>
      <c r="G4185" s="111"/>
    </row>
    <row r="4186" spans="6:7">
      <c r="F4186" s="103"/>
      <c r="G4186" s="111"/>
    </row>
    <row r="4187" spans="6:7">
      <c r="F4187" s="103"/>
      <c r="G4187" s="111"/>
    </row>
    <row r="4188" spans="6:7">
      <c r="F4188" s="103"/>
      <c r="G4188" s="111"/>
    </row>
    <row r="4189" spans="6:7">
      <c r="F4189" s="103"/>
      <c r="G4189" s="111"/>
    </row>
    <row r="4190" spans="6:7">
      <c r="F4190" s="103"/>
      <c r="G4190" s="111"/>
    </row>
    <row r="4191" spans="6:7">
      <c r="F4191" s="103"/>
      <c r="G4191" s="111"/>
    </row>
    <row r="4192" spans="6:7">
      <c r="F4192" s="103"/>
      <c r="G4192" s="111"/>
    </row>
    <row r="4193" spans="6:7">
      <c r="F4193" s="103"/>
      <c r="G4193" s="111"/>
    </row>
    <row r="4194" spans="6:7">
      <c r="F4194" s="103"/>
      <c r="G4194" s="111"/>
    </row>
    <row r="4195" spans="6:7">
      <c r="F4195" s="103"/>
      <c r="G4195" s="111"/>
    </row>
    <row r="4196" spans="6:7">
      <c r="F4196" s="103"/>
      <c r="G4196" s="111"/>
    </row>
    <row r="4197" spans="6:7">
      <c r="F4197" s="103"/>
      <c r="G4197" s="111"/>
    </row>
    <row r="4198" spans="6:7">
      <c r="F4198" s="103"/>
      <c r="G4198" s="111"/>
    </row>
    <row r="4199" spans="6:7">
      <c r="F4199" s="103"/>
      <c r="G4199" s="111"/>
    </row>
    <row r="4200" spans="6:7">
      <c r="F4200" s="103"/>
      <c r="G4200" s="111"/>
    </row>
    <row r="4201" spans="6:7">
      <c r="F4201" s="103"/>
      <c r="G4201" s="111"/>
    </row>
    <row r="4202" spans="6:7">
      <c r="F4202" s="103"/>
      <c r="G4202" s="111"/>
    </row>
    <row r="4203" spans="6:7">
      <c r="F4203" s="103"/>
      <c r="G4203" s="111"/>
    </row>
    <row r="4204" spans="6:7">
      <c r="F4204" s="103"/>
      <c r="G4204" s="111"/>
    </row>
    <row r="4205" spans="6:7">
      <c r="F4205" s="103"/>
      <c r="G4205" s="111"/>
    </row>
    <row r="4206" spans="6:7">
      <c r="F4206" s="103"/>
      <c r="G4206" s="111"/>
    </row>
    <row r="4207" spans="6:7">
      <c r="F4207" s="103"/>
      <c r="G4207" s="111"/>
    </row>
    <row r="4208" spans="6:7">
      <c r="F4208" s="103"/>
      <c r="G4208" s="111"/>
    </row>
    <row r="4209" spans="6:7">
      <c r="F4209" s="103"/>
      <c r="G4209" s="111"/>
    </row>
    <row r="4210" spans="6:7">
      <c r="F4210" s="103"/>
      <c r="G4210" s="111"/>
    </row>
    <row r="4211" spans="6:7">
      <c r="F4211" s="103"/>
      <c r="G4211" s="111"/>
    </row>
    <row r="4212" spans="6:7">
      <c r="F4212" s="103"/>
      <c r="G4212" s="111"/>
    </row>
    <row r="4213" spans="6:7">
      <c r="F4213" s="103"/>
      <c r="G4213" s="111"/>
    </row>
    <row r="4214" spans="6:7">
      <c r="F4214" s="103"/>
      <c r="G4214" s="111"/>
    </row>
    <row r="4215" spans="6:7">
      <c r="F4215" s="103"/>
      <c r="G4215" s="111"/>
    </row>
    <row r="4216" spans="6:7">
      <c r="F4216" s="103"/>
      <c r="G4216" s="111"/>
    </row>
    <row r="4217" spans="6:7">
      <c r="F4217" s="103"/>
      <c r="G4217" s="111"/>
    </row>
    <row r="4218" spans="6:7">
      <c r="F4218" s="103"/>
      <c r="G4218" s="111"/>
    </row>
    <row r="4219" spans="6:7">
      <c r="F4219" s="103"/>
      <c r="G4219" s="111"/>
    </row>
    <row r="4220" spans="6:7">
      <c r="F4220" s="103"/>
      <c r="G4220" s="111"/>
    </row>
    <row r="4221" spans="6:7">
      <c r="F4221" s="103"/>
      <c r="G4221" s="111"/>
    </row>
    <row r="4222" spans="6:7">
      <c r="F4222" s="103"/>
      <c r="G4222" s="111"/>
    </row>
    <row r="4223" spans="6:7">
      <c r="F4223" s="103"/>
      <c r="G4223" s="111"/>
    </row>
    <row r="4224" spans="6:7">
      <c r="F4224" s="103"/>
      <c r="G4224" s="111"/>
    </row>
    <row r="4225" spans="6:7">
      <c r="F4225" s="103"/>
      <c r="G4225" s="111"/>
    </row>
    <row r="4226" spans="6:7">
      <c r="F4226" s="103"/>
      <c r="G4226" s="111"/>
    </row>
    <row r="4227" spans="6:7">
      <c r="F4227" s="103"/>
      <c r="G4227" s="111"/>
    </row>
    <row r="4228" spans="6:7">
      <c r="F4228" s="103"/>
      <c r="G4228" s="111"/>
    </row>
    <row r="4229" spans="6:7">
      <c r="F4229" s="103"/>
      <c r="G4229" s="111"/>
    </row>
    <row r="4230" spans="6:7">
      <c r="F4230" s="103"/>
      <c r="G4230" s="111"/>
    </row>
    <row r="4231" spans="6:7">
      <c r="F4231" s="103"/>
      <c r="G4231" s="111"/>
    </row>
    <row r="4232" spans="6:7">
      <c r="F4232" s="103"/>
      <c r="G4232" s="111"/>
    </row>
    <row r="4233" spans="6:7">
      <c r="F4233" s="103"/>
      <c r="G4233" s="111"/>
    </row>
    <row r="4234" spans="6:7">
      <c r="F4234" s="103"/>
      <c r="G4234" s="111"/>
    </row>
    <row r="4235" spans="6:7">
      <c r="F4235" s="103"/>
      <c r="G4235" s="111"/>
    </row>
    <row r="4236" spans="6:7">
      <c r="F4236" s="103"/>
      <c r="G4236" s="111"/>
    </row>
    <row r="4237" spans="6:7">
      <c r="F4237" s="103"/>
      <c r="G4237" s="111"/>
    </row>
    <row r="4238" spans="6:7">
      <c r="F4238" s="103"/>
      <c r="G4238" s="111"/>
    </row>
    <row r="4239" spans="6:7">
      <c r="F4239" s="103"/>
      <c r="G4239" s="111"/>
    </row>
    <row r="4240" spans="6:7">
      <c r="F4240" s="103"/>
      <c r="G4240" s="111"/>
    </row>
    <row r="4241" spans="6:7">
      <c r="F4241" s="103"/>
      <c r="G4241" s="111"/>
    </row>
    <row r="4242" spans="6:7">
      <c r="F4242" s="103"/>
      <c r="G4242" s="111"/>
    </row>
    <row r="4243" spans="6:7">
      <c r="F4243" s="103"/>
      <c r="G4243" s="111"/>
    </row>
    <row r="4244" spans="6:7">
      <c r="F4244" s="103"/>
      <c r="G4244" s="111"/>
    </row>
    <row r="4245" spans="6:7">
      <c r="F4245" s="103"/>
      <c r="G4245" s="111"/>
    </row>
    <row r="4246" spans="6:7">
      <c r="F4246" s="103"/>
      <c r="G4246" s="111"/>
    </row>
    <row r="4247" spans="6:7">
      <c r="F4247" s="103"/>
      <c r="G4247" s="111"/>
    </row>
    <row r="4248" spans="6:7">
      <c r="F4248" s="103"/>
      <c r="G4248" s="111"/>
    </row>
    <row r="4249" spans="6:7">
      <c r="F4249" s="103"/>
      <c r="G4249" s="111"/>
    </row>
    <row r="4250" spans="6:7">
      <c r="F4250" s="103"/>
      <c r="G4250" s="111"/>
    </row>
    <row r="4251" spans="6:7">
      <c r="F4251" s="103"/>
      <c r="G4251" s="111"/>
    </row>
    <row r="4252" spans="6:7">
      <c r="F4252" s="103"/>
      <c r="G4252" s="111"/>
    </row>
    <row r="4253" spans="6:7">
      <c r="F4253" s="103"/>
      <c r="G4253" s="111"/>
    </row>
    <row r="4254" spans="6:7">
      <c r="F4254" s="103"/>
      <c r="G4254" s="111"/>
    </row>
    <row r="4255" spans="6:7">
      <c r="F4255" s="103"/>
      <c r="G4255" s="111"/>
    </row>
    <row r="4256" spans="6:7">
      <c r="F4256" s="103"/>
      <c r="G4256" s="111"/>
    </row>
    <row r="4257" spans="6:7">
      <c r="F4257" s="103"/>
      <c r="G4257" s="111"/>
    </row>
    <row r="4258" spans="6:7">
      <c r="F4258" s="103"/>
      <c r="G4258" s="111"/>
    </row>
    <row r="4259" spans="6:7">
      <c r="F4259" s="103"/>
      <c r="G4259" s="111"/>
    </row>
    <row r="4260" spans="6:7">
      <c r="F4260" s="103"/>
      <c r="G4260" s="111"/>
    </row>
    <row r="4261" spans="6:7">
      <c r="F4261" s="103"/>
      <c r="G4261" s="111"/>
    </row>
    <row r="4262" spans="6:7">
      <c r="F4262" s="103"/>
      <c r="G4262" s="111"/>
    </row>
    <row r="4263" spans="6:7">
      <c r="F4263" s="103"/>
      <c r="G4263" s="111"/>
    </row>
    <row r="4264" spans="6:7">
      <c r="F4264" s="103"/>
      <c r="G4264" s="111"/>
    </row>
    <row r="4265" spans="6:7">
      <c r="F4265" s="103"/>
      <c r="G4265" s="111"/>
    </row>
    <row r="4266" spans="6:7">
      <c r="F4266" s="103"/>
      <c r="G4266" s="111"/>
    </row>
    <row r="4267" spans="6:7">
      <c r="F4267" s="103"/>
      <c r="G4267" s="111"/>
    </row>
    <row r="4268" spans="6:7">
      <c r="F4268" s="103"/>
      <c r="G4268" s="111"/>
    </row>
    <row r="4269" spans="6:7">
      <c r="F4269" s="103"/>
      <c r="G4269" s="111"/>
    </row>
    <row r="4270" spans="6:7">
      <c r="F4270" s="103"/>
      <c r="G4270" s="111"/>
    </row>
    <row r="4271" spans="6:7">
      <c r="F4271" s="103"/>
      <c r="G4271" s="111"/>
    </row>
    <row r="4272" spans="6:7">
      <c r="F4272" s="103"/>
      <c r="G4272" s="111"/>
    </row>
    <row r="4273" spans="6:7">
      <c r="F4273" s="103"/>
      <c r="G4273" s="111"/>
    </row>
    <row r="4274" spans="6:7">
      <c r="F4274" s="103"/>
      <c r="G4274" s="111"/>
    </row>
    <row r="4275" spans="6:7">
      <c r="F4275" s="103"/>
      <c r="G4275" s="111"/>
    </row>
    <row r="4276" spans="6:7">
      <c r="F4276" s="103"/>
      <c r="G4276" s="111"/>
    </row>
    <row r="4277" spans="6:7">
      <c r="F4277" s="103"/>
      <c r="G4277" s="111"/>
    </row>
    <row r="4278" spans="6:7">
      <c r="F4278" s="103"/>
      <c r="G4278" s="111"/>
    </row>
    <row r="4279" spans="6:7">
      <c r="F4279" s="103"/>
      <c r="G4279" s="111"/>
    </row>
    <row r="4280" spans="6:7">
      <c r="F4280" s="103"/>
      <c r="G4280" s="111"/>
    </row>
    <row r="4281" spans="6:7">
      <c r="F4281" s="103"/>
      <c r="G4281" s="111"/>
    </row>
    <row r="4282" spans="6:7">
      <c r="F4282" s="103"/>
      <c r="G4282" s="111"/>
    </row>
    <row r="4283" spans="6:7">
      <c r="F4283" s="103"/>
      <c r="G4283" s="111"/>
    </row>
    <row r="4284" spans="6:7">
      <c r="F4284" s="103"/>
      <c r="G4284" s="111"/>
    </row>
    <row r="4285" spans="6:7">
      <c r="F4285" s="103"/>
      <c r="G4285" s="111"/>
    </row>
    <row r="4286" spans="6:7">
      <c r="F4286" s="103"/>
      <c r="G4286" s="111"/>
    </row>
    <row r="4287" spans="6:7">
      <c r="F4287" s="103"/>
      <c r="G4287" s="111"/>
    </row>
    <row r="4288" spans="6:7">
      <c r="F4288" s="103"/>
      <c r="G4288" s="111"/>
    </row>
    <row r="4289" spans="6:7">
      <c r="F4289" s="103"/>
      <c r="G4289" s="111"/>
    </row>
    <row r="4290" spans="6:7">
      <c r="F4290" s="103"/>
      <c r="G4290" s="111"/>
    </row>
    <row r="4291" spans="6:7">
      <c r="F4291" s="103"/>
      <c r="G4291" s="111"/>
    </row>
    <row r="4292" spans="6:7">
      <c r="F4292" s="103"/>
      <c r="G4292" s="111"/>
    </row>
    <row r="4293" spans="6:7">
      <c r="F4293" s="103"/>
      <c r="G4293" s="111"/>
    </row>
    <row r="4294" spans="6:7">
      <c r="F4294" s="103"/>
      <c r="G4294" s="111"/>
    </row>
    <row r="4295" spans="6:7">
      <c r="F4295" s="103"/>
      <c r="G4295" s="111"/>
    </row>
    <row r="4296" spans="6:7">
      <c r="F4296" s="103"/>
      <c r="G4296" s="111"/>
    </row>
    <row r="4297" spans="6:7">
      <c r="F4297" s="103"/>
      <c r="G4297" s="111"/>
    </row>
    <row r="4298" spans="6:7">
      <c r="F4298" s="103"/>
      <c r="G4298" s="111"/>
    </row>
    <row r="4299" spans="6:7">
      <c r="F4299" s="103"/>
      <c r="G4299" s="111"/>
    </row>
    <row r="4300" spans="6:7">
      <c r="F4300" s="103"/>
      <c r="G4300" s="111"/>
    </row>
    <row r="4301" spans="6:7">
      <c r="F4301" s="103"/>
      <c r="G4301" s="111"/>
    </row>
    <row r="4302" spans="6:7">
      <c r="F4302" s="103"/>
      <c r="G4302" s="111"/>
    </row>
    <row r="4303" spans="6:7">
      <c r="F4303" s="103"/>
      <c r="G4303" s="111"/>
    </row>
    <row r="4304" spans="6:7">
      <c r="F4304" s="103"/>
      <c r="G4304" s="111"/>
    </row>
    <row r="4305" spans="6:7">
      <c r="F4305" s="103"/>
      <c r="G4305" s="111"/>
    </row>
    <row r="4306" spans="6:7">
      <c r="F4306" s="103"/>
      <c r="G4306" s="111"/>
    </row>
    <row r="4307" spans="6:7">
      <c r="F4307" s="103"/>
      <c r="G4307" s="111"/>
    </row>
    <row r="4308" spans="6:7">
      <c r="F4308" s="103"/>
      <c r="G4308" s="111"/>
    </row>
    <row r="4309" spans="6:7">
      <c r="F4309" s="103"/>
      <c r="G4309" s="111"/>
    </row>
    <row r="4310" spans="6:7">
      <c r="F4310" s="103"/>
      <c r="G4310" s="111"/>
    </row>
    <row r="4311" spans="6:7">
      <c r="F4311" s="103"/>
      <c r="G4311" s="111"/>
    </row>
    <row r="4312" spans="6:7">
      <c r="F4312" s="103"/>
      <c r="G4312" s="111"/>
    </row>
    <row r="4313" spans="6:7">
      <c r="F4313" s="103"/>
      <c r="G4313" s="111"/>
    </row>
    <row r="4314" spans="6:7">
      <c r="F4314" s="103"/>
      <c r="G4314" s="111"/>
    </row>
    <row r="4315" spans="6:7">
      <c r="F4315" s="103"/>
      <c r="G4315" s="111"/>
    </row>
    <row r="4316" spans="6:7">
      <c r="F4316" s="103"/>
      <c r="G4316" s="111"/>
    </row>
    <row r="4317" spans="6:7">
      <c r="F4317" s="103"/>
      <c r="G4317" s="111"/>
    </row>
    <row r="4318" spans="6:7">
      <c r="F4318" s="103"/>
      <c r="G4318" s="111"/>
    </row>
    <row r="4319" spans="6:7">
      <c r="F4319" s="103"/>
      <c r="G4319" s="111"/>
    </row>
    <row r="4320" spans="6:7">
      <c r="F4320" s="103"/>
      <c r="G4320" s="111"/>
    </row>
    <row r="4321" spans="6:7">
      <c r="F4321" s="103"/>
      <c r="G4321" s="111"/>
    </row>
    <row r="4322" spans="6:7">
      <c r="F4322" s="103"/>
      <c r="G4322" s="111"/>
    </row>
    <row r="4323" spans="6:7">
      <c r="F4323" s="103"/>
      <c r="G4323" s="111"/>
    </row>
    <row r="4324" spans="6:7">
      <c r="F4324" s="103"/>
      <c r="G4324" s="111"/>
    </row>
    <row r="4325" spans="6:7">
      <c r="F4325" s="103"/>
      <c r="G4325" s="111"/>
    </row>
    <row r="4326" spans="6:7">
      <c r="F4326" s="103"/>
      <c r="G4326" s="111"/>
    </row>
    <row r="4327" spans="6:7">
      <c r="F4327" s="103"/>
      <c r="G4327" s="111"/>
    </row>
    <row r="4328" spans="6:7">
      <c r="F4328" s="103"/>
      <c r="G4328" s="111"/>
    </row>
    <row r="4329" spans="6:7">
      <c r="F4329" s="103"/>
      <c r="G4329" s="111"/>
    </row>
    <row r="4330" spans="6:7">
      <c r="F4330" s="103"/>
      <c r="G4330" s="111"/>
    </row>
    <row r="4331" spans="6:7">
      <c r="F4331" s="103"/>
      <c r="G4331" s="111"/>
    </row>
    <row r="4332" spans="6:7">
      <c r="F4332" s="103"/>
      <c r="G4332" s="111"/>
    </row>
    <row r="4333" spans="6:7">
      <c r="F4333" s="103"/>
      <c r="G4333" s="111"/>
    </row>
    <row r="4334" spans="6:7">
      <c r="F4334" s="103"/>
      <c r="G4334" s="111"/>
    </row>
    <row r="4335" spans="6:7">
      <c r="F4335" s="103"/>
      <c r="G4335" s="111"/>
    </row>
    <row r="4336" spans="6:7">
      <c r="F4336" s="103"/>
      <c r="G4336" s="111"/>
    </row>
    <row r="4337" spans="6:7">
      <c r="F4337" s="103"/>
      <c r="G4337" s="111"/>
    </row>
    <row r="4338" spans="6:7">
      <c r="F4338" s="103"/>
      <c r="G4338" s="111"/>
    </row>
    <row r="4339" spans="6:7">
      <c r="F4339" s="103"/>
      <c r="G4339" s="111"/>
    </row>
    <row r="4340" spans="6:7">
      <c r="F4340" s="103"/>
      <c r="G4340" s="111"/>
    </row>
    <row r="4341" spans="6:7">
      <c r="F4341" s="103"/>
      <c r="G4341" s="111"/>
    </row>
    <row r="4342" spans="6:7">
      <c r="F4342" s="103"/>
      <c r="G4342" s="111"/>
    </row>
    <row r="4343" spans="6:7">
      <c r="F4343" s="103"/>
      <c r="G4343" s="111"/>
    </row>
    <row r="4344" spans="6:7">
      <c r="F4344" s="103"/>
      <c r="G4344" s="111"/>
    </row>
    <row r="4345" spans="6:7">
      <c r="F4345" s="103"/>
      <c r="G4345" s="111"/>
    </row>
    <row r="4346" spans="6:7">
      <c r="F4346" s="103"/>
      <c r="G4346" s="111"/>
    </row>
    <row r="4347" spans="6:7">
      <c r="F4347" s="103"/>
      <c r="G4347" s="111"/>
    </row>
    <row r="4348" spans="6:7">
      <c r="F4348" s="103"/>
      <c r="G4348" s="111"/>
    </row>
    <row r="4349" spans="6:7">
      <c r="F4349" s="103"/>
      <c r="G4349" s="111"/>
    </row>
    <row r="4350" spans="6:7">
      <c r="F4350" s="103"/>
      <c r="G4350" s="111"/>
    </row>
    <row r="4351" spans="6:7">
      <c r="F4351" s="103"/>
      <c r="G4351" s="111"/>
    </row>
    <row r="4352" spans="6:7">
      <c r="F4352" s="103"/>
      <c r="G4352" s="111"/>
    </row>
    <row r="4353" spans="6:7">
      <c r="F4353" s="103"/>
      <c r="G4353" s="111"/>
    </row>
    <row r="4354" spans="6:7">
      <c r="F4354" s="103"/>
      <c r="G4354" s="111"/>
    </row>
    <row r="4355" spans="6:7">
      <c r="F4355" s="103"/>
      <c r="G4355" s="111"/>
    </row>
    <row r="4356" spans="6:7">
      <c r="F4356" s="103"/>
      <c r="G4356" s="111"/>
    </row>
    <row r="4357" spans="6:7">
      <c r="F4357" s="103"/>
      <c r="G4357" s="111"/>
    </row>
    <row r="4358" spans="6:7">
      <c r="F4358" s="103"/>
      <c r="G4358" s="111"/>
    </row>
    <row r="4359" spans="6:7">
      <c r="F4359" s="103"/>
      <c r="G4359" s="111"/>
    </row>
    <row r="4360" spans="6:7">
      <c r="F4360" s="103"/>
      <c r="G4360" s="111"/>
    </row>
    <row r="4361" spans="6:7">
      <c r="F4361" s="103"/>
      <c r="G4361" s="111"/>
    </row>
    <row r="4362" spans="6:7">
      <c r="F4362" s="103"/>
      <c r="G4362" s="111"/>
    </row>
    <row r="4363" spans="6:7">
      <c r="F4363" s="103"/>
      <c r="G4363" s="111"/>
    </row>
    <row r="4364" spans="6:7">
      <c r="F4364" s="103"/>
      <c r="G4364" s="111"/>
    </row>
    <row r="4365" spans="6:7">
      <c r="F4365" s="103"/>
      <c r="G4365" s="111"/>
    </row>
    <row r="4366" spans="6:7">
      <c r="F4366" s="103"/>
      <c r="G4366" s="111"/>
    </row>
    <row r="4367" spans="6:7">
      <c r="F4367" s="103"/>
      <c r="G4367" s="111"/>
    </row>
    <row r="4368" spans="6:7">
      <c r="F4368" s="103"/>
      <c r="G4368" s="111"/>
    </row>
    <row r="4369" spans="6:7">
      <c r="F4369" s="103"/>
      <c r="G4369" s="111"/>
    </row>
    <row r="4370" spans="6:7">
      <c r="F4370" s="103"/>
      <c r="G4370" s="111"/>
    </row>
    <row r="4371" spans="6:7">
      <c r="F4371" s="103"/>
      <c r="G4371" s="111"/>
    </row>
    <row r="4372" spans="6:7">
      <c r="F4372" s="103"/>
      <c r="G4372" s="111"/>
    </row>
    <row r="4373" spans="6:7">
      <c r="F4373" s="103"/>
      <c r="G4373" s="111"/>
    </row>
    <row r="4374" spans="6:7">
      <c r="F4374" s="103"/>
      <c r="G4374" s="111"/>
    </row>
    <row r="4375" spans="6:7">
      <c r="F4375" s="103"/>
      <c r="G4375" s="111"/>
    </row>
    <row r="4376" spans="6:7">
      <c r="F4376" s="103"/>
      <c r="G4376" s="111"/>
    </row>
    <row r="4377" spans="6:7">
      <c r="F4377" s="103"/>
      <c r="G4377" s="111"/>
    </row>
    <row r="4378" spans="6:7">
      <c r="F4378" s="103"/>
      <c r="G4378" s="111"/>
    </row>
    <row r="4379" spans="6:7">
      <c r="F4379" s="103"/>
      <c r="G4379" s="111"/>
    </row>
    <row r="4380" spans="6:7">
      <c r="F4380" s="103"/>
      <c r="G4380" s="111"/>
    </row>
    <row r="4381" spans="6:7">
      <c r="F4381" s="103"/>
      <c r="G4381" s="111"/>
    </row>
    <row r="4382" spans="6:7">
      <c r="F4382" s="103"/>
      <c r="G4382" s="111"/>
    </row>
    <row r="4383" spans="6:7">
      <c r="F4383" s="103"/>
      <c r="G4383" s="111"/>
    </row>
    <row r="4384" spans="6:7">
      <c r="F4384" s="103"/>
      <c r="G4384" s="111"/>
    </row>
    <row r="4385" spans="6:7">
      <c r="F4385" s="103"/>
      <c r="G4385" s="111"/>
    </row>
    <row r="4386" spans="6:7">
      <c r="F4386" s="103"/>
      <c r="G4386" s="111"/>
    </row>
    <row r="4387" spans="6:7">
      <c r="F4387" s="103"/>
      <c r="G4387" s="111"/>
    </row>
    <row r="4388" spans="6:7">
      <c r="F4388" s="103"/>
      <c r="G4388" s="111"/>
    </row>
    <row r="4389" spans="6:7">
      <c r="F4389" s="103"/>
      <c r="G4389" s="111"/>
    </row>
    <row r="4390" spans="6:7">
      <c r="F4390" s="103"/>
      <c r="G4390" s="111"/>
    </row>
    <row r="4391" spans="6:7">
      <c r="F4391" s="103"/>
      <c r="G4391" s="111"/>
    </row>
    <row r="4392" spans="6:7">
      <c r="F4392" s="103"/>
      <c r="G4392" s="111"/>
    </row>
    <row r="4393" spans="6:7">
      <c r="F4393" s="103"/>
      <c r="G4393" s="111"/>
    </row>
    <row r="4394" spans="6:7">
      <c r="F4394" s="103"/>
      <c r="G4394" s="111"/>
    </row>
    <row r="4395" spans="6:7">
      <c r="F4395" s="103"/>
      <c r="G4395" s="111"/>
    </row>
    <row r="4396" spans="6:7">
      <c r="F4396" s="103"/>
      <c r="G4396" s="111"/>
    </row>
    <row r="4397" spans="6:7">
      <c r="F4397" s="103"/>
      <c r="G4397" s="111"/>
    </row>
    <row r="4398" spans="6:7">
      <c r="F4398" s="103"/>
      <c r="G4398" s="111"/>
    </row>
    <row r="4399" spans="6:7">
      <c r="F4399" s="103"/>
      <c r="G4399" s="111"/>
    </row>
    <row r="4400" spans="6:7">
      <c r="F4400" s="103"/>
      <c r="G4400" s="111"/>
    </row>
    <row r="4401" spans="6:7">
      <c r="F4401" s="103"/>
      <c r="G4401" s="111"/>
    </row>
    <row r="4402" spans="6:7">
      <c r="F4402" s="103"/>
      <c r="G4402" s="111"/>
    </row>
    <row r="4403" spans="6:7">
      <c r="F4403" s="103"/>
      <c r="G4403" s="111"/>
    </row>
    <row r="4404" spans="6:7">
      <c r="F4404" s="103"/>
      <c r="G4404" s="111"/>
    </row>
    <row r="4405" spans="6:7">
      <c r="F4405" s="103"/>
      <c r="G4405" s="111"/>
    </row>
    <row r="4406" spans="6:7">
      <c r="F4406" s="103"/>
      <c r="G4406" s="111"/>
    </row>
    <row r="4407" spans="6:7">
      <c r="F4407" s="103"/>
      <c r="G4407" s="111"/>
    </row>
    <row r="4408" spans="6:7">
      <c r="F4408" s="103"/>
      <c r="G4408" s="111"/>
    </row>
    <row r="4409" spans="6:7">
      <c r="F4409" s="103"/>
      <c r="G4409" s="111"/>
    </row>
    <row r="4410" spans="6:7">
      <c r="F4410" s="103"/>
      <c r="G4410" s="111"/>
    </row>
    <row r="4411" spans="6:7">
      <c r="F4411" s="103"/>
      <c r="G4411" s="111"/>
    </row>
    <row r="4412" spans="6:7">
      <c r="F4412" s="103"/>
      <c r="G4412" s="111"/>
    </row>
    <row r="4413" spans="6:7">
      <c r="F4413" s="103"/>
      <c r="G4413" s="111"/>
    </row>
    <row r="4414" spans="6:7">
      <c r="F4414" s="103"/>
      <c r="G4414" s="111"/>
    </row>
    <row r="4415" spans="6:7">
      <c r="F4415" s="103"/>
      <c r="G4415" s="111"/>
    </row>
    <row r="4416" spans="6:7">
      <c r="F4416" s="103"/>
      <c r="G4416" s="111"/>
    </row>
    <row r="4417" spans="6:7">
      <c r="F4417" s="103"/>
      <c r="G4417" s="111"/>
    </row>
    <row r="4418" spans="6:7">
      <c r="F4418" s="103"/>
      <c r="G4418" s="111"/>
    </row>
    <row r="4419" spans="6:7">
      <c r="F4419" s="103"/>
      <c r="G4419" s="111"/>
    </row>
    <row r="4420" spans="6:7">
      <c r="F4420" s="103"/>
      <c r="G4420" s="111"/>
    </row>
    <row r="4421" spans="6:7">
      <c r="F4421" s="103"/>
      <c r="G4421" s="111"/>
    </row>
    <row r="4422" spans="6:7">
      <c r="F4422" s="103"/>
      <c r="G4422" s="111"/>
    </row>
    <row r="4423" spans="6:7">
      <c r="F4423" s="103"/>
      <c r="G4423" s="111"/>
    </row>
    <row r="4424" spans="6:7">
      <c r="F4424" s="103"/>
      <c r="G4424" s="111"/>
    </row>
    <row r="4425" spans="6:7">
      <c r="F4425" s="103"/>
      <c r="G4425" s="111"/>
    </row>
    <row r="4426" spans="6:7">
      <c r="F4426" s="103"/>
      <c r="G4426" s="111"/>
    </row>
    <row r="4427" spans="6:7">
      <c r="F4427" s="103"/>
      <c r="G4427" s="111"/>
    </row>
    <row r="4428" spans="6:7">
      <c r="F4428" s="103"/>
      <c r="G4428" s="111"/>
    </row>
    <row r="4429" spans="6:7">
      <c r="F4429" s="103"/>
      <c r="G4429" s="111"/>
    </row>
    <row r="4430" spans="6:7">
      <c r="F4430" s="103"/>
      <c r="G4430" s="111"/>
    </row>
    <row r="4431" spans="6:7">
      <c r="F4431" s="103"/>
      <c r="G4431" s="111"/>
    </row>
    <row r="4432" spans="6:7">
      <c r="F4432" s="103"/>
      <c r="G4432" s="111"/>
    </row>
    <row r="4433" spans="6:7">
      <c r="F4433" s="103"/>
      <c r="G4433" s="111"/>
    </row>
    <row r="4434" spans="6:7">
      <c r="F4434" s="103"/>
      <c r="G4434" s="111"/>
    </row>
    <row r="4435" spans="6:7">
      <c r="F4435" s="103"/>
      <c r="G4435" s="111"/>
    </row>
    <row r="4436" spans="6:7">
      <c r="F4436" s="103"/>
      <c r="G4436" s="111"/>
    </row>
    <row r="4437" spans="6:7">
      <c r="F4437" s="103"/>
      <c r="G4437" s="111"/>
    </row>
    <row r="4438" spans="6:7">
      <c r="F4438" s="103"/>
      <c r="G4438" s="111"/>
    </row>
    <row r="4439" spans="6:7">
      <c r="F4439" s="103"/>
      <c r="G4439" s="111"/>
    </row>
    <row r="4440" spans="6:7">
      <c r="F4440" s="103"/>
      <c r="G4440" s="111"/>
    </row>
    <row r="4441" spans="6:7">
      <c r="F4441" s="103"/>
      <c r="G4441" s="111"/>
    </row>
    <row r="4442" spans="6:7">
      <c r="F4442" s="103"/>
      <c r="G4442" s="111"/>
    </row>
    <row r="4443" spans="6:7">
      <c r="F4443" s="103"/>
      <c r="G4443" s="111"/>
    </row>
    <row r="4444" spans="6:7">
      <c r="F4444" s="103"/>
      <c r="G4444" s="111"/>
    </row>
    <row r="4445" spans="6:7">
      <c r="F4445" s="103"/>
      <c r="G4445" s="111"/>
    </row>
    <row r="4446" spans="6:7">
      <c r="F4446" s="103"/>
      <c r="G4446" s="111"/>
    </row>
    <row r="4447" spans="6:7">
      <c r="F4447" s="103"/>
      <c r="G4447" s="111"/>
    </row>
    <row r="4448" spans="6:7">
      <c r="F4448" s="103"/>
      <c r="G4448" s="111"/>
    </row>
    <row r="4449" spans="6:7">
      <c r="F4449" s="103"/>
      <c r="G4449" s="111"/>
    </row>
    <row r="4450" spans="6:7">
      <c r="F4450" s="103"/>
      <c r="G4450" s="111"/>
    </row>
    <row r="4451" spans="6:7">
      <c r="F4451" s="103"/>
      <c r="G4451" s="111"/>
    </row>
    <row r="4452" spans="6:7">
      <c r="F4452" s="103"/>
      <c r="G4452" s="111"/>
    </row>
    <row r="4453" spans="6:7">
      <c r="F4453" s="103"/>
      <c r="G4453" s="111"/>
    </row>
    <row r="4454" spans="6:7">
      <c r="F4454" s="103"/>
      <c r="G4454" s="111"/>
    </row>
    <row r="4455" spans="6:7">
      <c r="F4455" s="103"/>
      <c r="G4455" s="111"/>
    </row>
    <row r="4456" spans="6:7">
      <c r="F4456" s="103"/>
      <c r="G4456" s="111"/>
    </row>
    <row r="4457" spans="6:7">
      <c r="F4457" s="103"/>
      <c r="G4457" s="111"/>
    </row>
    <row r="4458" spans="6:7">
      <c r="F4458" s="103"/>
      <c r="G4458" s="111"/>
    </row>
    <row r="4459" spans="6:7">
      <c r="F4459" s="103"/>
      <c r="G4459" s="111"/>
    </row>
    <row r="4460" spans="6:7">
      <c r="F4460" s="103"/>
      <c r="G4460" s="111"/>
    </row>
    <row r="4461" spans="6:7">
      <c r="F4461" s="103"/>
      <c r="G4461" s="111"/>
    </row>
    <row r="4462" spans="6:7">
      <c r="F4462" s="103"/>
      <c r="G4462" s="111"/>
    </row>
    <row r="4463" spans="6:7">
      <c r="F4463" s="103"/>
      <c r="G4463" s="111"/>
    </row>
    <row r="4464" spans="6:7">
      <c r="F4464" s="103"/>
      <c r="G4464" s="111"/>
    </row>
    <row r="4465" spans="6:7">
      <c r="F4465" s="103"/>
      <c r="G4465" s="111"/>
    </row>
    <row r="4466" spans="6:7">
      <c r="F4466" s="103"/>
      <c r="G4466" s="111"/>
    </row>
    <row r="4467" spans="6:7">
      <c r="F4467" s="103"/>
      <c r="G4467" s="111"/>
    </row>
    <row r="4468" spans="6:7">
      <c r="F4468" s="103"/>
      <c r="G4468" s="111"/>
    </row>
    <row r="4469" spans="6:7">
      <c r="F4469" s="103"/>
      <c r="G4469" s="111"/>
    </row>
    <row r="4470" spans="6:7">
      <c r="F4470" s="103"/>
      <c r="G4470" s="111"/>
    </row>
    <row r="4471" spans="6:7">
      <c r="F4471" s="103"/>
      <c r="G4471" s="111"/>
    </row>
    <row r="4472" spans="6:7">
      <c r="F4472" s="103"/>
      <c r="G4472" s="111"/>
    </row>
    <row r="4473" spans="6:7">
      <c r="F4473" s="103"/>
      <c r="G4473" s="111"/>
    </row>
    <row r="4474" spans="6:7">
      <c r="F4474" s="103"/>
      <c r="G4474" s="111"/>
    </row>
    <row r="4475" spans="6:7">
      <c r="F4475" s="103"/>
      <c r="G4475" s="111"/>
    </row>
    <row r="4476" spans="6:7">
      <c r="F4476" s="103"/>
      <c r="G4476" s="111"/>
    </row>
    <row r="4477" spans="6:7">
      <c r="F4477" s="103"/>
      <c r="G4477" s="111"/>
    </row>
    <row r="4478" spans="6:7">
      <c r="F4478" s="103"/>
      <c r="G4478" s="111"/>
    </row>
    <row r="4479" spans="6:7">
      <c r="F4479" s="103"/>
      <c r="G4479" s="111"/>
    </row>
    <row r="4480" spans="6:7">
      <c r="F4480" s="103"/>
      <c r="G4480" s="111"/>
    </row>
    <row r="4481" spans="6:7">
      <c r="F4481" s="103"/>
      <c r="G4481" s="111"/>
    </row>
    <row r="4482" spans="6:7">
      <c r="F4482" s="103"/>
      <c r="G4482" s="111"/>
    </row>
    <row r="4483" spans="6:7">
      <c r="F4483" s="103"/>
      <c r="G4483" s="111"/>
    </row>
    <row r="4484" spans="6:7">
      <c r="F4484" s="103"/>
      <c r="G4484" s="111"/>
    </row>
    <row r="4485" spans="6:7">
      <c r="F4485" s="103"/>
      <c r="G4485" s="111"/>
    </row>
    <row r="4486" spans="6:7">
      <c r="F4486" s="103"/>
      <c r="G4486" s="111"/>
    </row>
    <row r="4487" spans="6:7">
      <c r="F4487" s="103"/>
      <c r="G4487" s="111"/>
    </row>
    <row r="4488" spans="6:7">
      <c r="F4488" s="103"/>
      <c r="G4488" s="111"/>
    </row>
    <row r="4489" spans="6:7">
      <c r="F4489" s="103"/>
      <c r="G4489" s="111"/>
    </row>
    <row r="4490" spans="6:7">
      <c r="F4490" s="103"/>
      <c r="G4490" s="111"/>
    </row>
    <row r="4491" spans="6:7">
      <c r="F4491" s="103"/>
      <c r="G4491" s="111"/>
    </row>
    <row r="4492" spans="6:7">
      <c r="F4492" s="103"/>
      <c r="G4492" s="111"/>
    </row>
    <row r="4493" spans="6:7">
      <c r="F4493" s="103"/>
      <c r="G4493" s="111"/>
    </row>
    <row r="4494" spans="6:7">
      <c r="F4494" s="103"/>
      <c r="G4494" s="111"/>
    </row>
    <row r="4495" spans="6:7">
      <c r="F4495" s="103"/>
      <c r="G4495" s="111"/>
    </row>
    <row r="4496" spans="6:7">
      <c r="F4496" s="103"/>
      <c r="G4496" s="111"/>
    </row>
    <row r="4497" spans="6:7">
      <c r="F4497" s="103"/>
      <c r="G4497" s="111"/>
    </row>
    <row r="4498" spans="6:7">
      <c r="F4498" s="103"/>
      <c r="G4498" s="111"/>
    </row>
    <row r="4499" spans="6:7">
      <c r="F4499" s="103"/>
      <c r="G4499" s="111"/>
    </row>
    <row r="4500" spans="6:7">
      <c r="F4500" s="103"/>
      <c r="G4500" s="111"/>
    </row>
    <row r="4501" spans="6:7">
      <c r="F4501" s="103"/>
      <c r="G4501" s="111"/>
    </row>
    <row r="4502" spans="6:7">
      <c r="F4502" s="103"/>
      <c r="G4502" s="111"/>
    </row>
    <row r="4503" spans="6:7">
      <c r="F4503" s="103"/>
      <c r="G4503" s="111"/>
    </row>
    <row r="4504" spans="6:7">
      <c r="F4504" s="103"/>
      <c r="G4504" s="111"/>
    </row>
    <row r="4505" spans="6:7">
      <c r="F4505" s="103"/>
      <c r="G4505" s="111"/>
    </row>
    <row r="4506" spans="6:7">
      <c r="F4506" s="103"/>
      <c r="G4506" s="111"/>
    </row>
    <row r="4507" spans="6:7">
      <c r="F4507" s="103"/>
      <c r="G4507" s="111"/>
    </row>
    <row r="4508" spans="6:7">
      <c r="F4508" s="103"/>
      <c r="G4508" s="111"/>
    </row>
    <row r="4509" spans="6:7">
      <c r="F4509" s="103"/>
      <c r="G4509" s="111"/>
    </row>
    <row r="4510" spans="6:7">
      <c r="F4510" s="103"/>
      <c r="G4510" s="111"/>
    </row>
    <row r="4511" spans="6:7">
      <c r="F4511" s="103"/>
      <c r="G4511" s="111"/>
    </row>
    <row r="4512" spans="6:7">
      <c r="F4512" s="103"/>
      <c r="G4512" s="111"/>
    </row>
    <row r="4513" spans="6:7">
      <c r="F4513" s="103"/>
      <c r="G4513" s="111"/>
    </row>
    <row r="4514" spans="6:7">
      <c r="F4514" s="103"/>
      <c r="G4514" s="111"/>
    </row>
    <row r="4515" spans="6:7">
      <c r="F4515" s="103"/>
      <c r="G4515" s="111"/>
    </row>
    <row r="4516" spans="6:7">
      <c r="F4516" s="103"/>
      <c r="G4516" s="111"/>
    </row>
    <row r="4517" spans="6:7">
      <c r="F4517" s="103"/>
      <c r="G4517" s="111"/>
    </row>
    <row r="4518" spans="6:7">
      <c r="F4518" s="103"/>
      <c r="G4518" s="111"/>
    </row>
    <row r="4519" spans="6:7">
      <c r="F4519" s="103"/>
      <c r="G4519" s="111"/>
    </row>
    <row r="4520" spans="6:7">
      <c r="F4520" s="103"/>
      <c r="G4520" s="111"/>
    </row>
    <row r="4521" spans="6:7">
      <c r="F4521" s="103"/>
      <c r="G4521" s="111"/>
    </row>
    <row r="4522" spans="6:7">
      <c r="F4522" s="103"/>
      <c r="G4522" s="111"/>
    </row>
    <row r="4523" spans="6:7">
      <c r="F4523" s="103"/>
      <c r="G4523" s="111"/>
    </row>
    <row r="4524" spans="6:7">
      <c r="F4524" s="103"/>
      <c r="G4524" s="111"/>
    </row>
    <row r="4525" spans="6:7">
      <c r="F4525" s="103"/>
      <c r="G4525" s="111"/>
    </row>
    <row r="4526" spans="6:7">
      <c r="F4526" s="103"/>
      <c r="G4526" s="111"/>
    </row>
    <row r="4527" spans="6:7">
      <c r="F4527" s="103"/>
      <c r="G4527" s="111"/>
    </row>
    <row r="4528" spans="6:7">
      <c r="F4528" s="103"/>
      <c r="G4528" s="111"/>
    </row>
    <row r="4529" spans="6:7">
      <c r="F4529" s="103"/>
      <c r="G4529" s="111"/>
    </row>
    <row r="4530" spans="6:7">
      <c r="F4530" s="103"/>
      <c r="G4530" s="111"/>
    </row>
    <row r="4531" spans="6:7">
      <c r="F4531" s="103"/>
      <c r="G4531" s="111"/>
    </row>
    <row r="4532" spans="6:7">
      <c r="F4532" s="103"/>
      <c r="G4532" s="111"/>
    </row>
    <row r="4533" spans="6:7">
      <c r="F4533" s="103"/>
      <c r="G4533" s="111"/>
    </row>
    <row r="4534" spans="6:7">
      <c r="F4534" s="103"/>
      <c r="G4534" s="111"/>
    </row>
    <row r="4535" spans="6:7">
      <c r="F4535" s="103"/>
      <c r="G4535" s="111"/>
    </row>
    <row r="4536" spans="6:7">
      <c r="F4536" s="103"/>
      <c r="G4536" s="111"/>
    </row>
    <row r="4537" spans="6:7">
      <c r="F4537" s="103"/>
      <c r="G4537" s="111"/>
    </row>
    <row r="4538" spans="6:7">
      <c r="F4538" s="103"/>
      <c r="G4538" s="111"/>
    </row>
    <row r="4539" spans="6:7">
      <c r="F4539" s="103"/>
      <c r="G4539" s="111"/>
    </row>
    <row r="4540" spans="6:7">
      <c r="F4540" s="103"/>
      <c r="G4540" s="111"/>
    </row>
    <row r="4541" spans="6:7">
      <c r="F4541" s="103"/>
      <c r="G4541" s="111"/>
    </row>
    <row r="4542" spans="6:7">
      <c r="F4542" s="103"/>
      <c r="G4542" s="111"/>
    </row>
    <row r="4543" spans="6:7">
      <c r="F4543" s="103"/>
      <c r="G4543" s="111"/>
    </row>
    <row r="4544" spans="6:7">
      <c r="F4544" s="103"/>
      <c r="G4544" s="111"/>
    </row>
    <row r="4545" spans="6:7">
      <c r="F4545" s="103"/>
      <c r="G4545" s="111"/>
    </row>
    <row r="4546" spans="6:7">
      <c r="F4546" s="103"/>
      <c r="G4546" s="111"/>
    </row>
    <row r="4547" spans="6:7">
      <c r="F4547" s="103"/>
      <c r="G4547" s="111"/>
    </row>
    <row r="4548" spans="6:7">
      <c r="F4548" s="103"/>
      <c r="G4548" s="111"/>
    </row>
    <row r="4549" spans="6:7">
      <c r="F4549" s="103"/>
      <c r="G4549" s="111"/>
    </row>
    <row r="4550" spans="6:7">
      <c r="F4550" s="103"/>
      <c r="G4550" s="111"/>
    </row>
    <row r="4551" spans="6:7">
      <c r="F4551" s="103"/>
      <c r="G4551" s="111"/>
    </row>
    <row r="4552" spans="6:7">
      <c r="F4552" s="103"/>
      <c r="G4552" s="111"/>
    </row>
    <row r="4553" spans="6:7">
      <c r="F4553" s="103"/>
      <c r="G4553" s="111"/>
    </row>
    <row r="4554" spans="6:7">
      <c r="F4554" s="103"/>
      <c r="G4554" s="111"/>
    </row>
    <row r="4555" spans="6:7">
      <c r="F4555" s="103"/>
      <c r="G4555" s="111"/>
    </row>
    <row r="4556" spans="6:7">
      <c r="F4556" s="103"/>
      <c r="G4556" s="111"/>
    </row>
    <row r="4557" spans="6:7">
      <c r="F4557" s="103"/>
      <c r="G4557" s="111"/>
    </row>
    <row r="4558" spans="6:7">
      <c r="F4558" s="103"/>
      <c r="G4558" s="111"/>
    </row>
    <row r="4559" spans="6:7">
      <c r="F4559" s="103"/>
      <c r="G4559" s="111"/>
    </row>
    <row r="4560" spans="6:7">
      <c r="F4560" s="103"/>
      <c r="G4560" s="111"/>
    </row>
    <row r="4561" spans="6:7">
      <c r="F4561" s="103"/>
      <c r="G4561" s="111"/>
    </row>
    <row r="4562" spans="6:7">
      <c r="F4562" s="103"/>
      <c r="G4562" s="111"/>
    </row>
    <row r="4563" spans="6:7">
      <c r="F4563" s="103"/>
      <c r="G4563" s="111"/>
    </row>
    <row r="4564" spans="6:7">
      <c r="F4564" s="103"/>
      <c r="G4564" s="111"/>
    </row>
    <row r="4565" spans="6:7">
      <c r="F4565" s="103"/>
      <c r="G4565" s="111"/>
    </row>
    <row r="4566" spans="6:7">
      <c r="F4566" s="103"/>
      <c r="G4566" s="111"/>
    </row>
    <row r="4567" spans="6:7">
      <c r="F4567" s="103"/>
      <c r="G4567" s="111"/>
    </row>
    <row r="4568" spans="6:7">
      <c r="F4568" s="103"/>
      <c r="G4568" s="111"/>
    </row>
    <row r="4569" spans="6:7">
      <c r="F4569" s="103"/>
      <c r="G4569" s="111"/>
    </row>
    <row r="4570" spans="6:7">
      <c r="F4570" s="103"/>
      <c r="G4570" s="111"/>
    </row>
    <row r="4571" spans="6:7">
      <c r="F4571" s="103"/>
      <c r="G4571" s="111"/>
    </row>
    <row r="4572" spans="6:7">
      <c r="F4572" s="103"/>
      <c r="G4572" s="111"/>
    </row>
    <row r="4573" spans="6:7">
      <c r="F4573" s="103"/>
      <c r="G4573" s="111"/>
    </row>
    <row r="4574" spans="6:7">
      <c r="F4574" s="103"/>
      <c r="G4574" s="111"/>
    </row>
    <row r="4575" spans="6:7">
      <c r="F4575" s="103"/>
      <c r="G4575" s="111"/>
    </row>
    <row r="4576" spans="6:7">
      <c r="F4576" s="103"/>
      <c r="G4576" s="111"/>
    </row>
    <row r="4577" spans="6:7">
      <c r="F4577" s="103"/>
      <c r="G4577" s="111"/>
    </row>
    <row r="4578" spans="6:7">
      <c r="F4578" s="103"/>
      <c r="G4578" s="111"/>
    </row>
    <row r="4579" spans="6:7">
      <c r="F4579" s="103"/>
      <c r="G4579" s="111"/>
    </row>
    <row r="4580" spans="6:7">
      <c r="F4580" s="103"/>
      <c r="G4580" s="111"/>
    </row>
    <row r="4581" spans="6:7">
      <c r="F4581" s="103"/>
      <c r="G4581" s="111"/>
    </row>
    <row r="4582" spans="6:7">
      <c r="F4582" s="103"/>
      <c r="G4582" s="111"/>
    </row>
    <row r="4583" spans="6:7">
      <c r="F4583" s="103"/>
      <c r="G4583" s="111"/>
    </row>
    <row r="4584" spans="6:7">
      <c r="F4584" s="103"/>
      <c r="G4584" s="111"/>
    </row>
    <row r="4585" spans="6:7">
      <c r="F4585" s="103"/>
      <c r="G4585" s="111"/>
    </row>
    <row r="4586" spans="6:7">
      <c r="F4586" s="103"/>
      <c r="G4586" s="111"/>
    </row>
    <row r="4587" spans="6:7">
      <c r="F4587" s="103"/>
      <c r="G4587" s="111"/>
    </row>
    <row r="4588" spans="6:7">
      <c r="F4588" s="103"/>
      <c r="G4588" s="111"/>
    </row>
    <row r="4589" spans="6:7">
      <c r="F4589" s="103"/>
      <c r="G4589" s="111"/>
    </row>
    <row r="4590" spans="6:7">
      <c r="F4590" s="103"/>
      <c r="G4590" s="111"/>
    </row>
    <row r="4591" spans="6:7">
      <c r="F4591" s="103"/>
      <c r="G4591" s="111"/>
    </row>
    <row r="4592" spans="6:7">
      <c r="F4592" s="103"/>
      <c r="G4592" s="111"/>
    </row>
    <row r="4593" spans="6:7">
      <c r="F4593" s="103"/>
      <c r="G4593" s="111"/>
    </row>
    <row r="4594" spans="6:7">
      <c r="F4594" s="103"/>
      <c r="G4594" s="111"/>
    </row>
    <row r="4595" spans="6:7">
      <c r="F4595" s="103"/>
      <c r="G4595" s="111"/>
    </row>
    <row r="4596" spans="6:7">
      <c r="F4596" s="103"/>
      <c r="G4596" s="111"/>
    </row>
    <row r="4597" spans="6:7">
      <c r="F4597" s="103"/>
      <c r="G4597" s="111"/>
    </row>
    <row r="4598" spans="6:7">
      <c r="F4598" s="103"/>
      <c r="G4598" s="111"/>
    </row>
    <row r="4599" spans="6:7">
      <c r="F4599" s="103"/>
      <c r="G4599" s="111"/>
    </row>
    <row r="4600" spans="6:7">
      <c r="F4600" s="103"/>
      <c r="G4600" s="111"/>
    </row>
    <row r="4601" spans="6:7">
      <c r="F4601" s="103"/>
      <c r="G4601" s="111"/>
    </row>
    <row r="4602" spans="6:7">
      <c r="F4602" s="103"/>
      <c r="G4602" s="111"/>
    </row>
    <row r="4603" spans="6:7">
      <c r="F4603" s="103"/>
      <c r="G4603" s="111"/>
    </row>
    <row r="4604" spans="6:7">
      <c r="F4604" s="103"/>
      <c r="G4604" s="111"/>
    </row>
    <row r="4605" spans="6:7">
      <c r="F4605" s="103"/>
      <c r="G4605" s="111"/>
    </row>
    <row r="4606" spans="6:7">
      <c r="F4606" s="103"/>
      <c r="G4606" s="111"/>
    </row>
    <row r="4607" spans="6:7">
      <c r="F4607" s="103"/>
      <c r="G4607" s="111"/>
    </row>
    <row r="4608" spans="6:7">
      <c r="F4608" s="103"/>
      <c r="G4608" s="111"/>
    </row>
    <row r="4609" spans="6:7">
      <c r="F4609" s="103"/>
      <c r="G4609" s="111"/>
    </row>
    <row r="4610" spans="6:7">
      <c r="F4610" s="103"/>
      <c r="G4610" s="111"/>
    </row>
    <row r="4611" spans="6:7">
      <c r="F4611" s="103"/>
      <c r="G4611" s="111"/>
    </row>
    <row r="4612" spans="6:7">
      <c r="F4612" s="103"/>
      <c r="G4612" s="111"/>
    </row>
    <row r="4613" spans="6:7">
      <c r="F4613" s="103"/>
      <c r="G4613" s="111"/>
    </row>
    <row r="4614" spans="6:7">
      <c r="F4614" s="103"/>
      <c r="G4614" s="111"/>
    </row>
    <row r="4615" spans="6:7">
      <c r="F4615" s="103"/>
      <c r="G4615" s="111"/>
    </row>
    <row r="4616" spans="6:7">
      <c r="F4616" s="103"/>
      <c r="G4616" s="111"/>
    </row>
    <row r="4617" spans="6:7">
      <c r="F4617" s="103"/>
      <c r="G4617" s="111"/>
    </row>
    <row r="4618" spans="6:7">
      <c r="F4618" s="103"/>
      <c r="G4618" s="111"/>
    </row>
    <row r="4619" spans="6:7">
      <c r="F4619" s="103"/>
      <c r="G4619" s="111"/>
    </row>
    <row r="4620" spans="6:7">
      <c r="F4620" s="103"/>
      <c r="G4620" s="111"/>
    </row>
    <row r="4621" spans="6:7">
      <c r="F4621" s="103"/>
      <c r="G4621" s="111"/>
    </row>
    <row r="4622" spans="6:7">
      <c r="F4622" s="103"/>
      <c r="G4622" s="111"/>
    </row>
    <row r="4623" spans="6:7">
      <c r="F4623" s="103"/>
      <c r="G4623" s="111"/>
    </row>
    <row r="4624" spans="6:7">
      <c r="F4624" s="103"/>
      <c r="G4624" s="111"/>
    </row>
    <row r="4625" spans="6:7">
      <c r="F4625" s="103"/>
      <c r="G4625" s="111"/>
    </row>
    <row r="4626" spans="6:7">
      <c r="F4626" s="103"/>
      <c r="G4626" s="111"/>
    </row>
    <row r="4627" spans="6:7">
      <c r="F4627" s="103"/>
      <c r="G4627" s="111"/>
    </row>
    <row r="4628" spans="6:7">
      <c r="F4628" s="103"/>
      <c r="G4628" s="111"/>
    </row>
    <row r="4629" spans="6:7">
      <c r="F4629" s="103"/>
      <c r="G4629" s="111"/>
    </row>
    <row r="4630" spans="6:7">
      <c r="F4630" s="103"/>
      <c r="G4630" s="111"/>
    </row>
    <row r="4631" spans="6:7">
      <c r="F4631" s="103"/>
      <c r="G4631" s="111"/>
    </row>
    <row r="4632" spans="6:7">
      <c r="F4632" s="103"/>
      <c r="G4632" s="111"/>
    </row>
    <row r="4633" spans="6:7">
      <c r="F4633" s="103"/>
      <c r="G4633" s="111"/>
    </row>
    <row r="4634" spans="6:7">
      <c r="F4634" s="103"/>
      <c r="G4634" s="111"/>
    </row>
    <row r="4635" spans="6:7">
      <c r="F4635" s="103"/>
      <c r="G4635" s="111"/>
    </row>
    <row r="4636" spans="6:7">
      <c r="F4636" s="103"/>
      <c r="G4636" s="111"/>
    </row>
    <row r="4637" spans="6:7">
      <c r="F4637" s="103"/>
      <c r="G4637" s="111"/>
    </row>
    <row r="4638" spans="6:7">
      <c r="F4638" s="103"/>
      <c r="G4638" s="111"/>
    </row>
    <row r="4639" spans="6:7">
      <c r="F4639" s="103"/>
      <c r="G4639" s="111"/>
    </row>
    <row r="4640" spans="6:7">
      <c r="F4640" s="103"/>
      <c r="G4640" s="111"/>
    </row>
    <row r="4641" spans="6:7">
      <c r="F4641" s="103"/>
      <c r="G4641" s="111"/>
    </row>
    <row r="4642" spans="6:7">
      <c r="F4642" s="103"/>
      <c r="G4642" s="111"/>
    </row>
    <row r="4643" spans="6:7">
      <c r="F4643" s="103"/>
      <c r="G4643" s="111"/>
    </row>
    <row r="4644" spans="6:7">
      <c r="F4644" s="103"/>
      <c r="G4644" s="111"/>
    </row>
    <row r="4645" spans="6:7">
      <c r="F4645" s="103"/>
      <c r="G4645" s="111"/>
    </row>
    <row r="4646" spans="6:7">
      <c r="F4646" s="103"/>
      <c r="G4646" s="111"/>
    </row>
    <row r="4647" spans="6:7">
      <c r="F4647" s="103"/>
      <c r="G4647" s="111"/>
    </row>
    <row r="4648" spans="6:7">
      <c r="F4648" s="103"/>
      <c r="G4648" s="111"/>
    </row>
    <row r="4649" spans="6:7">
      <c r="F4649" s="103"/>
      <c r="G4649" s="111"/>
    </row>
    <row r="4650" spans="6:7">
      <c r="F4650" s="103"/>
      <c r="G4650" s="111"/>
    </row>
    <row r="4651" spans="6:7">
      <c r="F4651" s="103"/>
      <c r="G4651" s="111"/>
    </row>
    <row r="4652" spans="6:7">
      <c r="F4652" s="103"/>
      <c r="G4652" s="111"/>
    </row>
    <row r="4653" spans="6:7">
      <c r="F4653" s="103"/>
      <c r="G4653" s="111"/>
    </row>
    <row r="4654" spans="6:7">
      <c r="F4654" s="103"/>
      <c r="G4654" s="111"/>
    </row>
    <row r="4655" spans="6:7">
      <c r="F4655" s="103"/>
      <c r="G4655" s="111"/>
    </row>
    <row r="4656" spans="6:7">
      <c r="F4656" s="103"/>
      <c r="G4656" s="111"/>
    </row>
    <row r="4657" spans="6:7">
      <c r="F4657" s="103"/>
      <c r="G4657" s="111"/>
    </row>
    <row r="4658" spans="6:7">
      <c r="F4658" s="103"/>
      <c r="G4658" s="111"/>
    </row>
    <row r="4659" spans="6:7">
      <c r="F4659" s="103"/>
      <c r="G4659" s="111"/>
    </row>
    <row r="4660" spans="6:7">
      <c r="F4660" s="103"/>
      <c r="G4660" s="111"/>
    </row>
    <row r="4661" spans="6:7">
      <c r="F4661" s="103"/>
      <c r="G4661" s="111"/>
    </row>
    <row r="4662" spans="6:7">
      <c r="F4662" s="103"/>
      <c r="G4662" s="111"/>
    </row>
    <row r="4663" spans="6:7">
      <c r="F4663" s="103"/>
      <c r="G4663" s="111"/>
    </row>
    <row r="4664" spans="6:7">
      <c r="F4664" s="103"/>
      <c r="G4664" s="111"/>
    </row>
    <row r="4665" spans="6:7">
      <c r="F4665" s="103"/>
      <c r="G4665" s="111"/>
    </row>
    <row r="4666" spans="6:7">
      <c r="F4666" s="103"/>
      <c r="G4666" s="111"/>
    </row>
    <row r="4667" spans="6:7">
      <c r="F4667" s="103"/>
      <c r="G4667" s="111"/>
    </row>
    <row r="4668" spans="6:7">
      <c r="F4668" s="103"/>
      <c r="G4668" s="111"/>
    </row>
    <row r="4669" spans="6:7">
      <c r="F4669" s="103"/>
      <c r="G4669" s="111"/>
    </row>
    <row r="4670" spans="6:7">
      <c r="F4670" s="103"/>
      <c r="G4670" s="111"/>
    </row>
    <row r="4671" spans="6:7">
      <c r="F4671" s="103"/>
      <c r="G4671" s="111"/>
    </row>
    <row r="4672" spans="6:7">
      <c r="F4672" s="103"/>
      <c r="G4672" s="111"/>
    </row>
    <row r="4673" spans="6:7">
      <c r="F4673" s="103"/>
      <c r="G4673" s="111"/>
    </row>
    <row r="4674" spans="6:7">
      <c r="F4674" s="103"/>
      <c r="G4674" s="111"/>
    </row>
    <row r="4675" spans="6:7">
      <c r="F4675" s="103"/>
      <c r="G4675" s="111"/>
    </row>
    <row r="4676" spans="6:7">
      <c r="F4676" s="103"/>
      <c r="G4676" s="111"/>
    </row>
    <row r="4677" spans="6:7">
      <c r="F4677" s="103"/>
      <c r="G4677" s="111"/>
    </row>
    <row r="4678" spans="6:7">
      <c r="F4678" s="103"/>
      <c r="G4678" s="111"/>
    </row>
    <row r="4679" spans="6:7">
      <c r="F4679" s="103"/>
      <c r="G4679" s="111"/>
    </row>
    <row r="4680" spans="6:7">
      <c r="F4680" s="103"/>
      <c r="G4680" s="111"/>
    </row>
    <row r="4681" spans="6:7">
      <c r="F4681" s="103"/>
      <c r="G4681" s="111"/>
    </row>
    <row r="4682" spans="6:7">
      <c r="F4682" s="103"/>
      <c r="G4682" s="111"/>
    </row>
    <row r="4683" spans="6:7">
      <c r="F4683" s="103"/>
      <c r="G4683" s="111"/>
    </row>
    <row r="4684" spans="6:7">
      <c r="F4684" s="103"/>
      <c r="G4684" s="111"/>
    </row>
    <row r="4685" spans="6:7">
      <c r="F4685" s="103"/>
      <c r="G4685" s="111"/>
    </row>
    <row r="4686" spans="6:7">
      <c r="F4686" s="103"/>
      <c r="G4686" s="111"/>
    </row>
    <row r="4687" spans="6:7">
      <c r="F4687" s="103"/>
      <c r="G4687" s="111"/>
    </row>
    <row r="4688" spans="6:7">
      <c r="F4688" s="103"/>
      <c r="G4688" s="111"/>
    </row>
    <row r="4689" spans="6:7">
      <c r="F4689" s="103"/>
      <c r="G4689" s="111"/>
    </row>
    <row r="4690" spans="6:7">
      <c r="F4690" s="103"/>
      <c r="G4690" s="111"/>
    </row>
    <row r="4691" spans="6:7">
      <c r="F4691" s="103"/>
      <c r="G4691" s="111"/>
    </row>
    <row r="4692" spans="6:7">
      <c r="F4692" s="103"/>
      <c r="G4692" s="111"/>
    </row>
    <row r="4693" spans="6:7">
      <c r="F4693" s="103"/>
      <c r="G4693" s="111"/>
    </row>
    <row r="4694" spans="6:7">
      <c r="F4694" s="103"/>
      <c r="G4694" s="111"/>
    </row>
    <row r="4695" spans="6:7">
      <c r="F4695" s="103"/>
      <c r="G4695" s="111"/>
    </row>
    <row r="4696" spans="6:7">
      <c r="F4696" s="103"/>
      <c r="G4696" s="111"/>
    </row>
    <row r="4697" spans="6:7">
      <c r="F4697" s="103"/>
      <c r="G4697" s="111"/>
    </row>
    <row r="4698" spans="6:7">
      <c r="F4698" s="103"/>
      <c r="G4698" s="111"/>
    </row>
    <row r="4699" spans="6:7">
      <c r="F4699" s="103"/>
      <c r="G4699" s="111"/>
    </row>
    <row r="4700" spans="6:7">
      <c r="F4700" s="103"/>
      <c r="G4700" s="111"/>
    </row>
    <row r="4701" spans="6:7">
      <c r="F4701" s="103"/>
      <c r="G4701" s="111"/>
    </row>
    <row r="4702" spans="6:7">
      <c r="F4702" s="103"/>
      <c r="G4702" s="111"/>
    </row>
    <row r="4703" spans="6:7">
      <c r="F4703" s="103"/>
      <c r="G4703" s="111"/>
    </row>
    <row r="4704" spans="6:7">
      <c r="F4704" s="103"/>
      <c r="G4704" s="111"/>
    </row>
    <row r="4705" spans="6:7">
      <c r="F4705" s="103"/>
      <c r="G4705" s="111"/>
    </row>
    <row r="4706" spans="6:7">
      <c r="F4706" s="103"/>
      <c r="G4706" s="111"/>
    </row>
    <row r="4707" spans="6:7">
      <c r="F4707" s="103"/>
      <c r="G4707" s="111"/>
    </row>
    <row r="4708" spans="6:7">
      <c r="F4708" s="103"/>
      <c r="G4708" s="111"/>
    </row>
    <row r="4709" spans="6:7">
      <c r="F4709" s="103"/>
      <c r="G4709" s="111"/>
    </row>
    <row r="4710" spans="6:7">
      <c r="F4710" s="103"/>
      <c r="G4710" s="111"/>
    </row>
    <row r="4711" spans="6:7">
      <c r="F4711" s="103"/>
      <c r="G4711" s="111"/>
    </row>
    <row r="4712" spans="6:7">
      <c r="F4712" s="103"/>
      <c r="G4712" s="111"/>
    </row>
    <row r="4713" spans="6:7">
      <c r="F4713" s="103"/>
      <c r="G4713" s="111"/>
    </row>
    <row r="4714" spans="6:7">
      <c r="F4714" s="103"/>
      <c r="G4714" s="111"/>
    </row>
    <row r="4715" spans="6:7">
      <c r="F4715" s="103"/>
      <c r="G4715" s="111"/>
    </row>
    <row r="4716" spans="6:7">
      <c r="F4716" s="103"/>
      <c r="G4716" s="111"/>
    </row>
    <row r="4717" spans="6:7">
      <c r="F4717" s="103"/>
      <c r="G4717" s="111"/>
    </row>
    <row r="4718" spans="6:7">
      <c r="F4718" s="103"/>
      <c r="G4718" s="111"/>
    </row>
    <row r="4719" spans="6:7">
      <c r="F4719" s="103"/>
      <c r="G4719" s="111"/>
    </row>
    <row r="4720" spans="6:7">
      <c r="F4720" s="103"/>
      <c r="G4720" s="111"/>
    </row>
    <row r="4721" spans="6:7">
      <c r="F4721" s="103"/>
      <c r="G4721" s="111"/>
    </row>
    <row r="4722" spans="6:7">
      <c r="F4722" s="103"/>
      <c r="G4722" s="111"/>
    </row>
    <row r="4723" spans="6:7">
      <c r="F4723" s="103"/>
      <c r="G4723" s="111"/>
    </row>
    <row r="4724" spans="6:7">
      <c r="F4724" s="103"/>
      <c r="G4724" s="111"/>
    </row>
    <row r="4725" spans="6:7">
      <c r="F4725" s="103"/>
      <c r="G4725" s="111"/>
    </row>
    <row r="4726" spans="6:7">
      <c r="F4726" s="103"/>
      <c r="G4726" s="111"/>
    </row>
    <row r="4727" spans="6:7">
      <c r="F4727" s="103"/>
      <c r="G4727" s="111"/>
    </row>
    <row r="4728" spans="6:7">
      <c r="F4728" s="103"/>
      <c r="G4728" s="111"/>
    </row>
    <row r="4729" spans="6:7">
      <c r="F4729" s="103"/>
      <c r="G4729" s="111"/>
    </row>
    <row r="4730" spans="6:7">
      <c r="F4730" s="103"/>
      <c r="G4730" s="111"/>
    </row>
    <row r="4731" spans="6:7">
      <c r="F4731" s="103"/>
      <c r="G4731" s="111"/>
    </row>
    <row r="4732" spans="6:7">
      <c r="F4732" s="103"/>
      <c r="G4732" s="111"/>
    </row>
    <row r="4733" spans="6:7">
      <c r="F4733" s="103"/>
      <c r="G4733" s="111"/>
    </row>
    <row r="4734" spans="6:7">
      <c r="F4734" s="103"/>
      <c r="G4734" s="111"/>
    </row>
    <row r="4735" spans="6:7">
      <c r="F4735" s="103"/>
      <c r="G4735" s="111"/>
    </row>
    <row r="4736" spans="6:7">
      <c r="F4736" s="103"/>
      <c r="G4736" s="111"/>
    </row>
    <row r="4737" spans="6:7">
      <c r="F4737" s="103"/>
      <c r="G4737" s="111"/>
    </row>
    <row r="4738" spans="6:7">
      <c r="F4738" s="103"/>
      <c r="G4738" s="111"/>
    </row>
    <row r="4739" spans="6:7">
      <c r="F4739" s="103"/>
      <c r="G4739" s="111"/>
    </row>
    <row r="4740" spans="6:7">
      <c r="F4740" s="103"/>
      <c r="G4740" s="111"/>
    </row>
    <row r="4741" spans="6:7">
      <c r="F4741" s="103"/>
      <c r="G4741" s="111"/>
    </row>
    <row r="4742" spans="6:7">
      <c r="F4742" s="103"/>
      <c r="G4742" s="111"/>
    </row>
    <row r="4743" spans="6:7">
      <c r="F4743" s="103"/>
      <c r="G4743" s="111"/>
    </row>
    <row r="4744" spans="6:7">
      <c r="F4744" s="103"/>
      <c r="G4744" s="111"/>
    </row>
    <row r="4745" spans="6:7">
      <c r="F4745" s="103"/>
      <c r="G4745" s="111"/>
    </row>
    <row r="4746" spans="6:7">
      <c r="F4746" s="103"/>
      <c r="G4746" s="111"/>
    </row>
    <row r="4747" spans="6:7">
      <c r="F4747" s="103"/>
      <c r="G4747" s="111"/>
    </row>
    <row r="4748" spans="6:7">
      <c r="F4748" s="103"/>
      <c r="G4748" s="111"/>
    </row>
    <row r="4749" spans="6:7">
      <c r="F4749" s="103"/>
      <c r="G4749" s="111"/>
    </row>
    <row r="4750" spans="6:7">
      <c r="F4750" s="103"/>
      <c r="G4750" s="111"/>
    </row>
    <row r="4751" spans="6:7">
      <c r="F4751" s="103"/>
      <c r="G4751" s="111"/>
    </row>
    <row r="4752" spans="6:7">
      <c r="F4752" s="103"/>
      <c r="G4752" s="111"/>
    </row>
    <row r="4753" spans="6:7">
      <c r="F4753" s="103"/>
      <c r="G4753" s="111"/>
    </row>
    <row r="4754" spans="6:7">
      <c r="F4754" s="103"/>
      <c r="G4754" s="111"/>
    </row>
    <row r="4755" spans="6:7">
      <c r="F4755" s="103"/>
      <c r="G4755" s="111"/>
    </row>
    <row r="4756" spans="6:7">
      <c r="F4756" s="103"/>
      <c r="G4756" s="111"/>
    </row>
    <row r="4757" spans="6:7">
      <c r="F4757" s="103"/>
      <c r="G4757" s="111"/>
    </row>
    <row r="4758" spans="6:7">
      <c r="F4758" s="103"/>
      <c r="G4758" s="111"/>
    </row>
    <row r="4759" spans="6:7">
      <c r="F4759" s="103"/>
      <c r="G4759" s="111"/>
    </row>
    <row r="4760" spans="6:7">
      <c r="F4760" s="103"/>
      <c r="G4760" s="111"/>
    </row>
    <row r="4761" spans="6:7">
      <c r="F4761" s="103"/>
      <c r="G4761" s="111"/>
    </row>
    <row r="4762" spans="6:7">
      <c r="F4762" s="103"/>
      <c r="G4762" s="111"/>
    </row>
    <row r="4763" spans="6:7">
      <c r="F4763" s="103"/>
      <c r="G4763" s="111"/>
    </row>
    <row r="4764" spans="6:7">
      <c r="F4764" s="103"/>
      <c r="G4764" s="111"/>
    </row>
    <row r="4765" spans="6:7">
      <c r="F4765" s="103"/>
      <c r="G4765" s="111"/>
    </row>
    <row r="4766" spans="6:7">
      <c r="F4766" s="103"/>
      <c r="G4766" s="111"/>
    </row>
    <row r="4767" spans="6:7">
      <c r="F4767" s="103"/>
      <c r="G4767" s="111"/>
    </row>
    <row r="4768" spans="6:7">
      <c r="F4768" s="103"/>
      <c r="G4768" s="111"/>
    </row>
    <row r="4769" spans="6:7">
      <c r="F4769" s="103"/>
      <c r="G4769" s="111"/>
    </row>
    <row r="4770" spans="6:7">
      <c r="F4770" s="103"/>
      <c r="G4770" s="111"/>
    </row>
    <row r="4771" spans="6:7">
      <c r="F4771" s="103"/>
      <c r="G4771" s="111"/>
    </row>
    <row r="4772" spans="6:7">
      <c r="F4772" s="103"/>
      <c r="G4772" s="111"/>
    </row>
    <row r="4773" spans="6:7">
      <c r="F4773" s="103"/>
      <c r="G4773" s="111"/>
    </row>
    <row r="4774" spans="6:7">
      <c r="F4774" s="103"/>
      <c r="G4774" s="111"/>
    </row>
    <row r="4775" spans="6:7">
      <c r="F4775" s="103"/>
      <c r="G4775" s="111"/>
    </row>
    <row r="4776" spans="6:7">
      <c r="F4776" s="103"/>
      <c r="G4776" s="111"/>
    </row>
    <row r="4777" spans="6:7">
      <c r="F4777" s="103"/>
      <c r="G4777" s="111"/>
    </row>
    <row r="4778" spans="6:7">
      <c r="F4778" s="103"/>
      <c r="G4778" s="111"/>
    </row>
    <row r="4779" spans="6:7">
      <c r="F4779" s="103"/>
      <c r="G4779" s="111"/>
    </row>
    <row r="4780" spans="6:7">
      <c r="F4780" s="103"/>
      <c r="G4780" s="111"/>
    </row>
    <row r="4781" spans="6:7">
      <c r="F4781" s="103"/>
      <c r="G4781" s="111"/>
    </row>
    <row r="4782" spans="6:7">
      <c r="F4782" s="103"/>
      <c r="G4782" s="111"/>
    </row>
    <row r="4783" spans="6:7">
      <c r="F4783" s="103"/>
      <c r="G4783" s="111"/>
    </row>
    <row r="4784" spans="6:7">
      <c r="F4784" s="103"/>
      <c r="G4784" s="111"/>
    </row>
    <row r="4785" spans="6:7">
      <c r="F4785" s="103"/>
      <c r="G4785" s="111"/>
    </row>
    <row r="4786" spans="6:7">
      <c r="F4786" s="103"/>
      <c r="G4786" s="111"/>
    </row>
    <row r="4787" spans="6:7">
      <c r="F4787" s="103"/>
      <c r="G4787" s="111"/>
    </row>
    <row r="4788" spans="6:7">
      <c r="F4788" s="103"/>
      <c r="G4788" s="111"/>
    </row>
    <row r="4789" spans="6:7">
      <c r="F4789" s="103"/>
      <c r="G4789" s="111"/>
    </row>
    <row r="4790" spans="6:7">
      <c r="F4790" s="103"/>
      <c r="G4790" s="111"/>
    </row>
    <row r="4791" spans="6:7">
      <c r="F4791" s="103"/>
      <c r="G4791" s="111"/>
    </row>
    <row r="4792" spans="6:7">
      <c r="F4792" s="103"/>
      <c r="G4792" s="111"/>
    </row>
    <row r="4793" spans="6:7">
      <c r="F4793" s="103"/>
      <c r="G4793" s="111"/>
    </row>
    <row r="4794" spans="6:7">
      <c r="F4794" s="103"/>
      <c r="G4794" s="111"/>
    </row>
    <row r="4795" spans="6:7">
      <c r="F4795" s="103"/>
      <c r="G4795" s="111"/>
    </row>
    <row r="4796" spans="6:7">
      <c r="F4796" s="103"/>
      <c r="G4796" s="111"/>
    </row>
    <row r="4797" spans="6:7">
      <c r="F4797" s="103"/>
      <c r="G4797" s="111"/>
    </row>
    <row r="4798" spans="6:7">
      <c r="F4798" s="103"/>
      <c r="G4798" s="111"/>
    </row>
    <row r="4799" spans="6:7">
      <c r="F4799" s="103"/>
      <c r="G4799" s="111"/>
    </row>
    <row r="4800" spans="6:7">
      <c r="F4800" s="103"/>
      <c r="G4800" s="111"/>
    </row>
    <row r="4801" spans="6:7">
      <c r="F4801" s="103"/>
      <c r="G4801" s="111"/>
    </row>
    <row r="4802" spans="6:7">
      <c r="F4802" s="103"/>
      <c r="G4802" s="111"/>
    </row>
    <row r="4803" spans="6:7">
      <c r="F4803" s="103"/>
      <c r="G4803" s="111"/>
    </row>
    <row r="4804" spans="6:7">
      <c r="F4804" s="103"/>
      <c r="G4804" s="111"/>
    </row>
    <row r="4805" spans="6:7">
      <c r="F4805" s="103"/>
      <c r="G4805" s="111"/>
    </row>
    <row r="4806" spans="6:7">
      <c r="F4806" s="103"/>
      <c r="G4806" s="111"/>
    </row>
    <row r="4807" spans="6:7">
      <c r="F4807" s="103"/>
      <c r="G4807" s="111"/>
    </row>
    <row r="4808" spans="6:7">
      <c r="F4808" s="103"/>
      <c r="G4808" s="111"/>
    </row>
    <row r="4809" spans="6:7">
      <c r="F4809" s="103"/>
      <c r="G4809" s="111"/>
    </row>
    <row r="4810" spans="6:7">
      <c r="F4810" s="103"/>
      <c r="G4810" s="111"/>
    </row>
    <row r="4811" spans="6:7">
      <c r="F4811" s="103"/>
      <c r="G4811" s="111"/>
    </row>
    <row r="4812" spans="6:7">
      <c r="F4812" s="103"/>
      <c r="G4812" s="111"/>
    </row>
    <row r="4813" spans="6:7">
      <c r="F4813" s="103"/>
      <c r="G4813" s="111"/>
    </row>
    <row r="4814" spans="6:7">
      <c r="F4814" s="103"/>
      <c r="G4814" s="111"/>
    </row>
    <row r="4815" spans="6:7">
      <c r="F4815" s="103"/>
      <c r="G4815" s="111"/>
    </row>
    <row r="4816" spans="6:7">
      <c r="F4816" s="103"/>
      <c r="G4816" s="111"/>
    </row>
    <row r="4817" spans="6:7">
      <c r="F4817" s="103"/>
      <c r="G4817" s="111"/>
    </row>
    <row r="4818" spans="6:7">
      <c r="F4818" s="103"/>
      <c r="G4818" s="111"/>
    </row>
    <row r="4819" spans="6:7">
      <c r="F4819" s="103"/>
      <c r="G4819" s="111"/>
    </row>
    <row r="4820" spans="6:7">
      <c r="F4820" s="103"/>
      <c r="G4820" s="111"/>
    </row>
    <row r="4821" spans="6:7">
      <c r="F4821" s="103"/>
      <c r="G4821" s="111"/>
    </row>
    <row r="4822" spans="6:7">
      <c r="F4822" s="103"/>
      <c r="G4822" s="111"/>
    </row>
    <row r="4823" spans="6:7">
      <c r="F4823" s="103"/>
      <c r="G4823" s="111"/>
    </row>
    <row r="4824" spans="6:7">
      <c r="F4824" s="103"/>
      <c r="G4824" s="111"/>
    </row>
    <row r="4825" spans="6:7">
      <c r="F4825" s="103"/>
      <c r="G4825" s="111"/>
    </row>
    <row r="4826" spans="6:7">
      <c r="F4826" s="103"/>
      <c r="G4826" s="111"/>
    </row>
    <row r="4827" spans="6:7">
      <c r="F4827" s="103"/>
      <c r="G4827" s="111"/>
    </row>
    <row r="4828" spans="6:7">
      <c r="F4828" s="103"/>
      <c r="G4828" s="111"/>
    </row>
    <row r="4829" spans="6:7">
      <c r="F4829" s="103"/>
      <c r="G4829" s="111"/>
    </row>
    <row r="4830" spans="6:7">
      <c r="F4830" s="103"/>
      <c r="G4830" s="111"/>
    </row>
    <row r="4831" spans="6:7">
      <c r="F4831" s="103"/>
      <c r="G4831" s="111"/>
    </row>
    <row r="4832" spans="6:7">
      <c r="F4832" s="103"/>
      <c r="G4832" s="111"/>
    </row>
    <row r="4833" spans="6:7">
      <c r="F4833" s="103"/>
      <c r="G4833" s="111"/>
    </row>
    <row r="4834" spans="6:7">
      <c r="F4834" s="103"/>
      <c r="G4834" s="111"/>
    </row>
    <row r="4835" spans="6:7">
      <c r="F4835" s="103"/>
      <c r="G4835" s="111"/>
    </row>
    <row r="4836" spans="6:7">
      <c r="F4836" s="103"/>
      <c r="G4836" s="111"/>
    </row>
    <row r="4837" spans="6:7">
      <c r="F4837" s="103"/>
      <c r="G4837" s="111"/>
    </row>
    <row r="4838" spans="6:7">
      <c r="F4838" s="103"/>
      <c r="G4838" s="111"/>
    </row>
    <row r="4839" spans="6:7">
      <c r="F4839" s="103"/>
      <c r="G4839" s="111"/>
    </row>
    <row r="4840" spans="6:7">
      <c r="F4840" s="103"/>
      <c r="G4840" s="111"/>
    </row>
    <row r="4841" spans="6:7">
      <c r="F4841" s="103"/>
      <c r="G4841" s="111"/>
    </row>
    <row r="4842" spans="6:7">
      <c r="F4842" s="103"/>
      <c r="G4842" s="111"/>
    </row>
    <row r="4843" spans="6:7">
      <c r="F4843" s="103"/>
      <c r="G4843" s="111"/>
    </row>
    <row r="4844" spans="6:7">
      <c r="F4844" s="103"/>
      <c r="G4844" s="111"/>
    </row>
    <row r="4845" spans="6:7">
      <c r="F4845" s="103"/>
      <c r="G4845" s="111"/>
    </row>
    <row r="4846" spans="6:7">
      <c r="F4846" s="103"/>
      <c r="G4846" s="111"/>
    </row>
    <row r="4847" spans="6:7">
      <c r="F4847" s="103"/>
      <c r="G4847" s="111"/>
    </row>
    <row r="4848" spans="6:7">
      <c r="F4848" s="103"/>
      <c r="G4848" s="111"/>
    </row>
    <row r="4849" spans="6:7">
      <c r="F4849" s="103"/>
      <c r="G4849" s="111"/>
    </row>
    <row r="4850" spans="6:7">
      <c r="F4850" s="103"/>
      <c r="G4850" s="111"/>
    </row>
    <row r="4851" spans="6:7">
      <c r="F4851" s="103"/>
      <c r="G4851" s="111"/>
    </row>
    <row r="4852" spans="6:7">
      <c r="F4852" s="103"/>
      <c r="G4852" s="111"/>
    </row>
    <row r="4853" spans="6:7">
      <c r="F4853" s="103"/>
      <c r="G4853" s="111"/>
    </row>
    <row r="4854" spans="6:7">
      <c r="F4854" s="103"/>
      <c r="G4854" s="111"/>
    </row>
    <row r="4855" spans="6:7">
      <c r="F4855" s="103"/>
      <c r="G4855" s="111"/>
    </row>
    <row r="4856" spans="6:7">
      <c r="F4856" s="103"/>
      <c r="G4856" s="111"/>
    </row>
    <row r="4857" spans="6:7">
      <c r="F4857" s="103"/>
      <c r="G4857" s="111"/>
    </row>
    <row r="4858" spans="6:7">
      <c r="F4858" s="103"/>
      <c r="G4858" s="111"/>
    </row>
    <row r="4859" spans="6:7">
      <c r="F4859" s="103"/>
      <c r="G4859" s="111"/>
    </row>
    <row r="4860" spans="6:7">
      <c r="F4860" s="103"/>
      <c r="G4860" s="111"/>
    </row>
    <row r="4861" spans="6:7">
      <c r="F4861" s="103"/>
      <c r="G4861" s="111"/>
    </row>
    <row r="4862" spans="6:7">
      <c r="F4862" s="103"/>
      <c r="G4862" s="111"/>
    </row>
    <row r="4863" spans="6:7">
      <c r="F4863" s="103"/>
      <c r="G4863" s="111"/>
    </row>
    <row r="4864" spans="6:7">
      <c r="F4864" s="103"/>
      <c r="G4864" s="111"/>
    </row>
    <row r="4865" spans="6:7">
      <c r="F4865" s="103"/>
      <c r="G4865" s="111"/>
    </row>
    <row r="4866" spans="6:7">
      <c r="F4866" s="103"/>
      <c r="G4866" s="111"/>
    </row>
    <row r="4867" spans="6:7">
      <c r="F4867" s="103"/>
      <c r="G4867" s="111"/>
    </row>
    <row r="4868" spans="6:7">
      <c r="F4868" s="103"/>
      <c r="G4868" s="111"/>
    </row>
    <row r="4869" spans="6:7">
      <c r="F4869" s="103"/>
      <c r="G4869" s="111"/>
    </row>
    <row r="4870" spans="6:7">
      <c r="F4870" s="103"/>
      <c r="G4870" s="111"/>
    </row>
    <row r="4871" spans="6:7">
      <c r="F4871" s="103"/>
      <c r="G4871" s="111"/>
    </row>
    <row r="4872" spans="6:7">
      <c r="F4872" s="103"/>
      <c r="G4872" s="111"/>
    </row>
    <row r="4873" spans="6:7">
      <c r="F4873" s="103"/>
      <c r="G4873" s="111"/>
    </row>
    <row r="4874" spans="6:7">
      <c r="F4874" s="103"/>
      <c r="G4874" s="111"/>
    </row>
    <row r="4875" spans="6:7">
      <c r="F4875" s="103"/>
      <c r="G4875" s="111"/>
    </row>
    <row r="4876" spans="6:7">
      <c r="F4876" s="103"/>
      <c r="G4876" s="111"/>
    </row>
    <row r="4877" spans="6:7">
      <c r="F4877" s="103"/>
      <c r="G4877" s="111"/>
    </row>
    <row r="4878" spans="6:7">
      <c r="F4878" s="103"/>
      <c r="G4878" s="111"/>
    </row>
    <row r="4879" spans="6:7">
      <c r="F4879" s="103"/>
      <c r="G4879" s="111"/>
    </row>
    <row r="4880" spans="6:7">
      <c r="F4880" s="103"/>
      <c r="G4880" s="111"/>
    </row>
    <row r="4881" spans="6:7">
      <c r="F4881" s="103"/>
      <c r="G4881" s="111"/>
    </row>
    <row r="4882" spans="6:7">
      <c r="F4882" s="103"/>
      <c r="G4882" s="111"/>
    </row>
    <row r="4883" spans="6:7">
      <c r="F4883" s="103"/>
      <c r="G4883" s="111"/>
    </row>
    <row r="4884" spans="6:7">
      <c r="F4884" s="103"/>
      <c r="G4884" s="111"/>
    </row>
    <row r="4885" spans="6:7">
      <c r="F4885" s="103"/>
      <c r="G4885" s="111"/>
    </row>
    <row r="4886" spans="6:7">
      <c r="F4886" s="103"/>
      <c r="G4886" s="111"/>
    </row>
    <row r="4887" spans="6:7">
      <c r="F4887" s="103"/>
      <c r="G4887" s="111"/>
    </row>
    <row r="4888" spans="6:7">
      <c r="F4888" s="103"/>
      <c r="G4888" s="111"/>
    </row>
    <row r="4889" spans="6:7">
      <c r="F4889" s="103"/>
      <c r="G4889" s="111"/>
    </row>
    <row r="4890" spans="6:7">
      <c r="F4890" s="103"/>
      <c r="G4890" s="111"/>
    </row>
    <row r="4891" spans="6:7">
      <c r="F4891" s="103"/>
      <c r="G4891" s="111"/>
    </row>
    <row r="4892" spans="6:7">
      <c r="F4892" s="103"/>
      <c r="G4892" s="111"/>
    </row>
    <row r="4893" spans="6:7">
      <c r="F4893" s="103"/>
      <c r="G4893" s="111"/>
    </row>
    <row r="4894" spans="6:7">
      <c r="F4894" s="103"/>
      <c r="G4894" s="111"/>
    </row>
    <row r="4895" spans="6:7">
      <c r="F4895" s="103"/>
      <c r="G4895" s="111"/>
    </row>
    <row r="4896" spans="6:7">
      <c r="F4896" s="103"/>
      <c r="G4896" s="111"/>
    </row>
    <row r="4897" spans="6:7">
      <c r="F4897" s="103"/>
      <c r="G4897" s="111"/>
    </row>
    <row r="4898" spans="6:7">
      <c r="F4898" s="103"/>
      <c r="G4898" s="111"/>
    </row>
    <row r="4899" spans="6:7">
      <c r="F4899" s="103"/>
      <c r="G4899" s="111"/>
    </row>
    <row r="4900" spans="6:7">
      <c r="F4900" s="103"/>
      <c r="G4900" s="111"/>
    </row>
    <row r="4901" spans="6:7">
      <c r="F4901" s="103"/>
      <c r="G4901" s="111"/>
    </row>
    <row r="4902" spans="6:7">
      <c r="F4902" s="103"/>
      <c r="G4902" s="111"/>
    </row>
    <row r="4903" spans="6:7">
      <c r="F4903" s="103"/>
      <c r="G4903" s="111"/>
    </row>
    <row r="4904" spans="6:7">
      <c r="F4904" s="103"/>
      <c r="G4904" s="111"/>
    </row>
    <row r="4905" spans="6:7">
      <c r="F4905" s="103"/>
      <c r="G4905" s="111"/>
    </row>
    <row r="4906" spans="6:7">
      <c r="F4906" s="103"/>
      <c r="G4906" s="111"/>
    </row>
    <row r="4907" spans="6:7">
      <c r="F4907" s="103"/>
      <c r="G4907" s="111"/>
    </row>
    <row r="4908" spans="6:7">
      <c r="F4908" s="103"/>
      <c r="G4908" s="111"/>
    </row>
    <row r="4909" spans="6:7">
      <c r="F4909" s="103"/>
      <c r="G4909" s="111"/>
    </row>
    <row r="4910" spans="6:7">
      <c r="F4910" s="103"/>
      <c r="G4910" s="111"/>
    </row>
    <row r="4911" spans="6:7">
      <c r="F4911" s="103"/>
      <c r="G4911" s="111"/>
    </row>
    <row r="4912" spans="6:7">
      <c r="F4912" s="103"/>
      <c r="G4912" s="111"/>
    </row>
    <row r="4913" spans="6:7">
      <c r="F4913" s="103"/>
      <c r="G4913" s="111"/>
    </row>
    <row r="4914" spans="6:7">
      <c r="F4914" s="103"/>
      <c r="G4914" s="111"/>
    </row>
    <row r="4915" spans="6:7">
      <c r="F4915" s="103"/>
      <c r="G4915" s="111"/>
    </row>
    <row r="4916" spans="6:7">
      <c r="F4916" s="103"/>
      <c r="G4916" s="111"/>
    </row>
    <row r="4917" spans="6:7">
      <c r="F4917" s="103"/>
      <c r="G4917" s="111"/>
    </row>
    <row r="4918" spans="6:7">
      <c r="F4918" s="103"/>
      <c r="G4918" s="111"/>
    </row>
    <row r="4919" spans="6:7">
      <c r="F4919" s="103"/>
      <c r="G4919" s="111"/>
    </row>
    <row r="4920" spans="6:7">
      <c r="F4920" s="103"/>
      <c r="G4920" s="111"/>
    </row>
    <row r="4921" spans="6:7">
      <c r="F4921" s="103"/>
      <c r="G4921" s="111"/>
    </row>
    <row r="4922" spans="6:7">
      <c r="F4922" s="103"/>
      <c r="G4922" s="111"/>
    </row>
    <row r="4923" spans="6:7">
      <c r="F4923" s="103"/>
      <c r="G4923" s="111"/>
    </row>
    <row r="4924" spans="6:7">
      <c r="F4924" s="103"/>
      <c r="G4924" s="111"/>
    </row>
    <row r="4925" spans="6:7">
      <c r="F4925" s="103"/>
      <c r="G4925" s="111"/>
    </row>
    <row r="4926" spans="6:7">
      <c r="F4926" s="103"/>
      <c r="G4926" s="111"/>
    </row>
    <row r="4927" spans="6:7">
      <c r="F4927" s="103"/>
      <c r="G4927" s="111"/>
    </row>
    <row r="4928" spans="6:7">
      <c r="F4928" s="103"/>
      <c r="G4928" s="111"/>
    </row>
    <row r="4929" spans="6:7">
      <c r="F4929" s="103"/>
      <c r="G4929" s="111"/>
    </row>
    <row r="4930" spans="6:7">
      <c r="F4930" s="103"/>
      <c r="G4930" s="111"/>
    </row>
    <row r="4931" spans="6:7">
      <c r="F4931" s="103"/>
      <c r="G4931" s="111"/>
    </row>
    <row r="4932" spans="6:7">
      <c r="F4932" s="103"/>
      <c r="G4932" s="111"/>
    </row>
    <row r="4933" spans="6:7">
      <c r="F4933" s="103"/>
      <c r="G4933" s="111"/>
    </row>
    <row r="4934" spans="6:7">
      <c r="F4934" s="103"/>
      <c r="G4934" s="111"/>
    </row>
    <row r="4935" spans="6:7">
      <c r="F4935" s="103"/>
      <c r="G4935" s="111"/>
    </row>
    <row r="4936" spans="6:7">
      <c r="F4936" s="103"/>
      <c r="G4936" s="111"/>
    </row>
    <row r="4937" spans="6:7">
      <c r="F4937" s="103"/>
      <c r="G4937" s="111"/>
    </row>
    <row r="4938" spans="6:7">
      <c r="F4938" s="103"/>
      <c r="G4938" s="111"/>
    </row>
    <row r="4939" spans="6:7">
      <c r="F4939" s="103"/>
      <c r="G4939" s="111"/>
    </row>
    <row r="4940" spans="6:7">
      <c r="F4940" s="103"/>
      <c r="G4940" s="111"/>
    </row>
    <row r="4941" spans="6:7">
      <c r="F4941" s="103"/>
      <c r="G4941" s="111"/>
    </row>
    <row r="4942" spans="6:7">
      <c r="F4942" s="103"/>
      <c r="G4942" s="111"/>
    </row>
    <row r="4943" spans="6:7">
      <c r="F4943" s="103"/>
      <c r="G4943" s="111"/>
    </row>
    <row r="4944" spans="6:7">
      <c r="F4944" s="103"/>
      <c r="G4944" s="111"/>
    </row>
    <row r="4945" spans="6:7">
      <c r="F4945" s="103"/>
      <c r="G4945" s="111"/>
    </row>
    <row r="4946" spans="6:7">
      <c r="F4946" s="103"/>
      <c r="G4946" s="111"/>
    </row>
    <row r="4947" spans="6:7">
      <c r="F4947" s="103"/>
      <c r="G4947" s="111"/>
    </row>
    <row r="4948" spans="6:7">
      <c r="F4948" s="103"/>
      <c r="G4948" s="111"/>
    </row>
    <row r="4949" spans="6:7">
      <c r="F4949" s="103"/>
      <c r="G4949" s="111"/>
    </row>
    <row r="4950" spans="6:7">
      <c r="F4950" s="103"/>
      <c r="G4950" s="111"/>
    </row>
    <row r="4951" spans="6:7">
      <c r="F4951" s="103"/>
      <c r="G4951" s="111"/>
    </row>
    <row r="4952" spans="6:7">
      <c r="F4952" s="103"/>
      <c r="G4952" s="111"/>
    </row>
    <row r="4953" spans="6:7">
      <c r="F4953" s="103"/>
      <c r="G4953" s="111"/>
    </row>
    <row r="4954" spans="6:7">
      <c r="F4954" s="103"/>
      <c r="G4954" s="111"/>
    </row>
    <row r="4955" spans="6:7">
      <c r="F4955" s="103"/>
      <c r="G4955" s="111"/>
    </row>
    <row r="4956" spans="6:7">
      <c r="F4956" s="103"/>
      <c r="G4956" s="111"/>
    </row>
    <row r="4957" spans="6:7">
      <c r="F4957" s="103"/>
      <c r="G4957" s="111"/>
    </row>
    <row r="4958" spans="6:7">
      <c r="F4958" s="103"/>
      <c r="G4958" s="111"/>
    </row>
    <row r="4959" spans="6:7">
      <c r="F4959" s="103"/>
      <c r="G4959" s="111"/>
    </row>
    <row r="4960" spans="6:7">
      <c r="F4960" s="103"/>
      <c r="G4960" s="111"/>
    </row>
    <row r="4961" spans="6:7">
      <c r="F4961" s="103"/>
      <c r="G4961" s="111"/>
    </row>
    <row r="4962" spans="6:7">
      <c r="F4962" s="103"/>
      <c r="G4962" s="111"/>
    </row>
    <row r="4963" spans="6:7">
      <c r="F4963" s="103"/>
      <c r="G4963" s="111"/>
    </row>
    <row r="4964" spans="6:7">
      <c r="F4964" s="103"/>
      <c r="G4964" s="111"/>
    </row>
    <row r="4965" spans="6:7">
      <c r="F4965" s="103"/>
      <c r="G4965" s="111"/>
    </row>
    <row r="4966" spans="6:7">
      <c r="F4966" s="103"/>
      <c r="G4966" s="111"/>
    </row>
    <row r="4967" spans="6:7">
      <c r="F4967" s="103"/>
      <c r="G4967" s="111"/>
    </row>
    <row r="4968" spans="6:7">
      <c r="F4968" s="103"/>
      <c r="G4968" s="111"/>
    </row>
    <row r="4969" spans="6:7">
      <c r="F4969" s="103"/>
      <c r="G4969" s="111"/>
    </row>
    <row r="4970" spans="6:7">
      <c r="F4970" s="103"/>
      <c r="G4970" s="111"/>
    </row>
    <row r="4971" spans="6:7">
      <c r="F4971" s="103"/>
      <c r="G4971" s="111"/>
    </row>
    <row r="4972" spans="6:7">
      <c r="F4972" s="103"/>
      <c r="G4972" s="111"/>
    </row>
    <row r="4973" spans="6:7">
      <c r="F4973" s="103"/>
      <c r="G4973" s="111"/>
    </row>
    <row r="4974" spans="6:7">
      <c r="F4974" s="103"/>
      <c r="G4974" s="111"/>
    </row>
    <row r="4975" spans="6:7">
      <c r="F4975" s="103"/>
      <c r="G4975" s="111"/>
    </row>
    <row r="4976" spans="6:7">
      <c r="F4976" s="103"/>
      <c r="G4976" s="111"/>
    </row>
    <row r="4977" spans="6:7">
      <c r="F4977" s="103"/>
      <c r="G4977" s="111"/>
    </row>
    <row r="4978" spans="6:7">
      <c r="F4978" s="103"/>
      <c r="G4978" s="111"/>
    </row>
    <row r="4979" spans="6:7">
      <c r="F4979" s="103"/>
      <c r="G4979" s="111"/>
    </row>
    <row r="4980" spans="6:7">
      <c r="F4980" s="103"/>
      <c r="G4980" s="111"/>
    </row>
    <row r="4981" spans="6:7">
      <c r="F4981" s="103"/>
      <c r="G4981" s="111"/>
    </row>
    <row r="4982" spans="6:7">
      <c r="F4982" s="103"/>
      <c r="G4982" s="111"/>
    </row>
    <row r="4983" spans="6:7">
      <c r="F4983" s="103"/>
      <c r="G4983" s="111"/>
    </row>
    <row r="4984" spans="6:7">
      <c r="F4984" s="103"/>
      <c r="G4984" s="111"/>
    </row>
    <row r="4985" spans="6:7">
      <c r="F4985" s="103"/>
      <c r="G4985" s="111"/>
    </row>
    <row r="4986" spans="6:7">
      <c r="F4986" s="103"/>
      <c r="G4986" s="111"/>
    </row>
    <row r="4987" spans="6:7">
      <c r="F4987" s="103"/>
      <c r="G4987" s="111"/>
    </row>
    <row r="4988" spans="6:7">
      <c r="F4988" s="103"/>
      <c r="G4988" s="111"/>
    </row>
    <row r="4989" spans="6:7">
      <c r="F4989" s="103"/>
      <c r="G4989" s="111"/>
    </row>
    <row r="4990" spans="6:7">
      <c r="F4990" s="103"/>
      <c r="G4990" s="111"/>
    </row>
    <row r="4991" spans="6:7">
      <c r="F4991" s="103"/>
      <c r="G4991" s="111"/>
    </row>
    <row r="4992" spans="6:7">
      <c r="F4992" s="103"/>
      <c r="G4992" s="111"/>
    </row>
    <row r="4993" spans="6:7">
      <c r="F4993" s="103"/>
      <c r="G4993" s="111"/>
    </row>
    <row r="4994" spans="6:7">
      <c r="F4994" s="103"/>
      <c r="G4994" s="111"/>
    </row>
    <row r="4995" spans="6:7">
      <c r="F4995" s="103"/>
      <c r="G4995" s="111"/>
    </row>
    <row r="4996" spans="6:7">
      <c r="F4996" s="103"/>
      <c r="G4996" s="111"/>
    </row>
    <row r="4997" spans="6:7">
      <c r="F4997" s="103"/>
      <c r="G4997" s="111"/>
    </row>
    <row r="4998" spans="6:7">
      <c r="F4998" s="103"/>
      <c r="G4998" s="111"/>
    </row>
    <row r="4999" spans="6:7">
      <c r="F4999" s="103"/>
      <c r="G4999" s="111"/>
    </row>
    <row r="5000" spans="6:7">
      <c r="F5000" s="103"/>
      <c r="G5000" s="111"/>
    </row>
    <row r="5001" spans="6:7">
      <c r="F5001" s="103"/>
      <c r="G5001" s="111"/>
    </row>
    <row r="5002" spans="6:7">
      <c r="F5002" s="103"/>
      <c r="G5002" s="111"/>
    </row>
    <row r="5003" spans="6:7">
      <c r="F5003" s="103"/>
      <c r="G5003" s="111"/>
    </row>
    <row r="5004" spans="6:7">
      <c r="F5004" s="103"/>
      <c r="G5004" s="111"/>
    </row>
    <row r="5005" spans="6:7">
      <c r="F5005" s="103"/>
      <c r="G5005" s="111"/>
    </row>
    <row r="5006" spans="6:7">
      <c r="F5006" s="103"/>
      <c r="G5006" s="111"/>
    </row>
    <row r="5007" spans="6:7">
      <c r="F5007" s="103"/>
      <c r="G5007" s="111"/>
    </row>
    <row r="5008" spans="6:7">
      <c r="F5008" s="103"/>
      <c r="G5008" s="111"/>
    </row>
    <row r="5009" spans="6:7">
      <c r="F5009" s="103"/>
      <c r="G5009" s="111"/>
    </row>
    <row r="5010" spans="6:7">
      <c r="F5010" s="103"/>
      <c r="G5010" s="111"/>
    </row>
    <row r="5011" spans="6:7">
      <c r="F5011" s="103"/>
      <c r="G5011" s="111"/>
    </row>
    <row r="5012" spans="6:7">
      <c r="F5012" s="103"/>
      <c r="G5012" s="111"/>
    </row>
    <row r="5013" spans="6:7">
      <c r="F5013" s="103"/>
      <c r="G5013" s="111"/>
    </row>
    <row r="5014" spans="6:7">
      <c r="F5014" s="103"/>
      <c r="G5014" s="111"/>
    </row>
    <row r="5015" spans="6:7">
      <c r="F5015" s="103"/>
      <c r="G5015" s="111"/>
    </row>
    <row r="5016" spans="6:7">
      <c r="F5016" s="103"/>
      <c r="G5016" s="111"/>
    </row>
    <row r="5017" spans="6:7">
      <c r="F5017" s="103"/>
      <c r="G5017" s="111"/>
    </row>
    <row r="5018" spans="6:7">
      <c r="F5018" s="103"/>
      <c r="G5018" s="111"/>
    </row>
    <row r="5019" spans="6:7">
      <c r="F5019" s="103"/>
      <c r="G5019" s="111"/>
    </row>
    <row r="5020" spans="6:7">
      <c r="F5020" s="103"/>
      <c r="G5020" s="111"/>
    </row>
    <row r="5021" spans="6:7">
      <c r="F5021" s="103"/>
      <c r="G5021" s="111"/>
    </row>
    <row r="5022" spans="6:7">
      <c r="F5022" s="103"/>
      <c r="G5022" s="111"/>
    </row>
    <row r="5023" spans="6:7">
      <c r="F5023" s="103"/>
      <c r="G5023" s="111"/>
    </row>
    <row r="5024" spans="6:7">
      <c r="F5024" s="103"/>
      <c r="G5024" s="111"/>
    </row>
    <row r="5025" spans="6:7">
      <c r="F5025" s="103"/>
      <c r="G5025" s="111"/>
    </row>
    <row r="5026" spans="6:7">
      <c r="F5026" s="103"/>
      <c r="G5026" s="111"/>
    </row>
    <row r="5027" spans="6:7">
      <c r="F5027" s="103"/>
      <c r="G5027" s="111"/>
    </row>
    <row r="5028" spans="6:7">
      <c r="F5028" s="103"/>
      <c r="G5028" s="111"/>
    </row>
    <row r="5029" spans="6:7">
      <c r="F5029" s="103"/>
      <c r="G5029" s="111"/>
    </row>
    <row r="5030" spans="6:7">
      <c r="F5030" s="103"/>
      <c r="G5030" s="111"/>
    </row>
    <row r="5031" spans="6:7">
      <c r="F5031" s="103"/>
      <c r="G5031" s="111"/>
    </row>
    <row r="5032" spans="6:7">
      <c r="F5032" s="103"/>
      <c r="G5032" s="111"/>
    </row>
    <row r="5033" spans="6:7">
      <c r="F5033" s="103"/>
      <c r="G5033" s="111"/>
    </row>
    <row r="5034" spans="6:7">
      <c r="F5034" s="103"/>
      <c r="G5034" s="111"/>
    </row>
    <row r="5035" spans="6:7">
      <c r="F5035" s="103"/>
      <c r="G5035" s="111"/>
    </row>
    <row r="5036" spans="6:7">
      <c r="F5036" s="103"/>
      <c r="G5036" s="111"/>
    </row>
    <row r="5037" spans="6:7">
      <c r="F5037" s="103"/>
      <c r="G5037" s="111"/>
    </row>
    <row r="5038" spans="6:7">
      <c r="F5038" s="103"/>
      <c r="G5038" s="111"/>
    </row>
    <row r="5039" spans="6:7">
      <c r="F5039" s="103"/>
      <c r="G5039" s="111"/>
    </row>
    <row r="5040" spans="6:7">
      <c r="F5040" s="103"/>
      <c r="G5040" s="111"/>
    </row>
    <row r="5041" spans="6:7">
      <c r="F5041" s="103"/>
      <c r="G5041" s="111"/>
    </row>
    <row r="5042" spans="6:7">
      <c r="F5042" s="103"/>
      <c r="G5042" s="111"/>
    </row>
    <row r="5043" spans="6:7">
      <c r="F5043" s="103"/>
      <c r="G5043" s="111"/>
    </row>
    <row r="5044" spans="6:7">
      <c r="F5044" s="103"/>
      <c r="G5044" s="111"/>
    </row>
    <row r="5045" spans="6:7">
      <c r="F5045" s="103"/>
      <c r="G5045" s="111"/>
    </row>
    <row r="5046" spans="6:7">
      <c r="F5046" s="103"/>
      <c r="G5046" s="111"/>
    </row>
    <row r="5047" spans="6:7">
      <c r="F5047" s="103"/>
      <c r="G5047" s="111"/>
    </row>
    <row r="5048" spans="6:7">
      <c r="F5048" s="103"/>
      <c r="G5048" s="111"/>
    </row>
    <row r="5049" spans="6:7">
      <c r="F5049" s="103"/>
      <c r="G5049" s="111"/>
    </row>
    <row r="5050" spans="6:7">
      <c r="F5050" s="103"/>
      <c r="G5050" s="111"/>
    </row>
    <row r="5051" spans="6:7">
      <c r="F5051" s="103"/>
      <c r="G5051" s="111"/>
    </row>
    <row r="5052" spans="6:7">
      <c r="F5052" s="103"/>
      <c r="G5052" s="111"/>
    </row>
    <row r="5053" spans="6:7">
      <c r="F5053" s="103"/>
      <c r="G5053" s="111"/>
    </row>
    <row r="5054" spans="6:7">
      <c r="F5054" s="103"/>
      <c r="G5054" s="111"/>
    </row>
    <row r="5055" spans="6:7">
      <c r="F5055" s="103"/>
      <c r="G5055" s="111"/>
    </row>
    <row r="5056" spans="6:7">
      <c r="F5056" s="103"/>
      <c r="G5056" s="111"/>
    </row>
    <row r="5057" spans="6:7">
      <c r="F5057" s="103"/>
      <c r="G5057" s="111"/>
    </row>
    <row r="5058" spans="6:7">
      <c r="F5058" s="103"/>
      <c r="G5058" s="111"/>
    </row>
    <row r="5059" spans="6:7">
      <c r="F5059" s="103"/>
      <c r="G5059" s="111"/>
    </row>
    <row r="5060" spans="6:7">
      <c r="F5060" s="103"/>
      <c r="G5060" s="111"/>
    </row>
    <row r="5061" spans="6:7">
      <c r="F5061" s="103"/>
      <c r="G5061" s="111"/>
    </row>
    <row r="5062" spans="6:7">
      <c r="F5062" s="103"/>
      <c r="G5062" s="111"/>
    </row>
    <row r="5063" spans="6:7">
      <c r="F5063" s="103"/>
      <c r="G5063" s="111"/>
    </row>
    <row r="5064" spans="6:7">
      <c r="F5064" s="103"/>
      <c r="G5064" s="111"/>
    </row>
    <row r="5065" spans="6:7">
      <c r="F5065" s="103"/>
      <c r="G5065" s="111"/>
    </row>
    <row r="5066" spans="6:7">
      <c r="F5066" s="103"/>
      <c r="G5066" s="111"/>
    </row>
    <row r="5067" spans="6:7">
      <c r="F5067" s="103"/>
      <c r="G5067" s="111"/>
    </row>
    <row r="5068" spans="6:7">
      <c r="F5068" s="103"/>
      <c r="G5068" s="111"/>
    </row>
    <row r="5069" spans="6:7">
      <c r="F5069" s="103"/>
      <c r="G5069" s="111"/>
    </row>
    <row r="5070" spans="6:7">
      <c r="F5070" s="103"/>
      <c r="G5070" s="111"/>
    </row>
    <row r="5071" spans="6:7">
      <c r="F5071" s="103"/>
      <c r="G5071" s="111"/>
    </row>
    <row r="5072" spans="6:7">
      <c r="F5072" s="103"/>
      <c r="G5072" s="111"/>
    </row>
    <row r="5073" spans="6:7">
      <c r="F5073" s="103"/>
      <c r="G5073" s="111"/>
    </row>
    <row r="5074" spans="6:7">
      <c r="F5074" s="103"/>
      <c r="G5074" s="111"/>
    </row>
    <row r="5075" spans="6:7">
      <c r="F5075" s="103"/>
      <c r="G5075" s="111"/>
    </row>
    <row r="5076" spans="6:7">
      <c r="F5076" s="103"/>
      <c r="G5076" s="111"/>
    </row>
    <row r="5077" spans="6:7">
      <c r="F5077" s="103"/>
      <c r="G5077" s="111"/>
    </row>
    <row r="5078" spans="6:7">
      <c r="F5078" s="103"/>
      <c r="G5078" s="111"/>
    </row>
    <row r="5079" spans="6:7">
      <c r="F5079" s="103"/>
      <c r="G5079" s="111"/>
    </row>
    <row r="5080" spans="6:7">
      <c r="F5080" s="103"/>
      <c r="G5080" s="111"/>
    </row>
    <row r="5081" spans="6:7">
      <c r="F5081" s="103"/>
      <c r="G5081" s="111"/>
    </row>
    <row r="5082" spans="6:7">
      <c r="F5082" s="103"/>
      <c r="G5082" s="111"/>
    </row>
    <row r="5083" spans="6:7">
      <c r="F5083" s="103"/>
      <c r="G5083" s="111"/>
    </row>
    <row r="5084" spans="6:7">
      <c r="F5084" s="103"/>
      <c r="G5084" s="111"/>
    </row>
    <row r="5085" spans="6:7">
      <c r="F5085" s="103"/>
      <c r="G5085" s="111"/>
    </row>
    <row r="5086" spans="6:7">
      <c r="F5086" s="103"/>
      <c r="G5086" s="111"/>
    </row>
    <row r="5087" spans="6:7">
      <c r="F5087" s="103"/>
      <c r="G5087" s="111"/>
    </row>
    <row r="5088" spans="6:7">
      <c r="F5088" s="103"/>
      <c r="G5088" s="111"/>
    </row>
    <row r="5089" spans="6:7">
      <c r="F5089" s="103"/>
      <c r="G5089" s="111"/>
    </row>
    <row r="5090" spans="6:7">
      <c r="F5090" s="103"/>
      <c r="G5090" s="111"/>
    </row>
    <row r="5091" spans="6:7">
      <c r="F5091" s="103"/>
      <c r="G5091" s="111"/>
    </row>
    <row r="5092" spans="6:7">
      <c r="F5092" s="103"/>
      <c r="G5092" s="111"/>
    </row>
    <row r="5093" spans="6:7">
      <c r="F5093" s="103"/>
      <c r="G5093" s="111"/>
    </row>
    <row r="5094" spans="6:7">
      <c r="F5094" s="103"/>
      <c r="G5094" s="111"/>
    </row>
    <row r="5095" spans="6:7">
      <c r="F5095" s="103"/>
      <c r="G5095" s="111"/>
    </row>
    <row r="5096" spans="6:7">
      <c r="F5096" s="103"/>
      <c r="G5096" s="111"/>
    </row>
    <row r="5097" spans="6:7">
      <c r="F5097" s="103"/>
      <c r="G5097" s="111"/>
    </row>
    <row r="5098" spans="6:7">
      <c r="F5098" s="103"/>
      <c r="G5098" s="111"/>
    </row>
    <row r="5099" spans="6:7">
      <c r="F5099" s="103"/>
      <c r="G5099" s="111"/>
    </row>
    <row r="5100" spans="6:7">
      <c r="F5100" s="103"/>
      <c r="G5100" s="111"/>
    </row>
    <row r="5101" spans="6:7">
      <c r="F5101" s="103"/>
      <c r="G5101" s="111"/>
    </row>
    <row r="5102" spans="6:7">
      <c r="F5102" s="103"/>
      <c r="G5102" s="111"/>
    </row>
    <row r="5103" spans="6:7">
      <c r="F5103" s="103"/>
      <c r="G5103" s="111"/>
    </row>
    <row r="5104" spans="6:7">
      <c r="F5104" s="103"/>
      <c r="G5104" s="111"/>
    </row>
    <row r="5105" spans="6:7">
      <c r="F5105" s="103"/>
      <c r="G5105" s="111"/>
    </row>
    <row r="5106" spans="6:7">
      <c r="F5106" s="103"/>
      <c r="G5106" s="111"/>
    </row>
    <row r="5107" spans="6:7">
      <c r="F5107" s="103"/>
      <c r="G5107" s="111"/>
    </row>
    <row r="5108" spans="6:7">
      <c r="F5108" s="103"/>
      <c r="G5108" s="111"/>
    </row>
    <row r="5109" spans="6:7">
      <c r="F5109" s="103"/>
      <c r="G5109" s="111"/>
    </row>
    <row r="5110" spans="6:7">
      <c r="F5110" s="103"/>
      <c r="G5110" s="111"/>
    </row>
    <row r="5111" spans="6:7">
      <c r="F5111" s="103"/>
      <c r="G5111" s="111"/>
    </row>
    <row r="5112" spans="6:7">
      <c r="F5112" s="103"/>
      <c r="G5112" s="111"/>
    </row>
    <row r="5113" spans="6:7">
      <c r="F5113" s="103"/>
      <c r="G5113" s="111"/>
    </row>
    <row r="5114" spans="6:7">
      <c r="F5114" s="103"/>
      <c r="G5114" s="111"/>
    </row>
    <row r="5115" spans="6:7">
      <c r="F5115" s="103"/>
      <c r="G5115" s="111"/>
    </row>
    <row r="5116" spans="6:7">
      <c r="F5116" s="103"/>
      <c r="G5116" s="111"/>
    </row>
    <row r="5117" spans="6:7">
      <c r="F5117" s="103"/>
      <c r="G5117" s="111"/>
    </row>
    <row r="5118" spans="6:7">
      <c r="F5118" s="103"/>
      <c r="G5118" s="111"/>
    </row>
    <row r="5119" spans="6:7">
      <c r="F5119" s="103"/>
      <c r="G5119" s="111"/>
    </row>
    <row r="5120" spans="6:7">
      <c r="F5120" s="103"/>
      <c r="G5120" s="111"/>
    </row>
    <row r="5121" spans="6:7">
      <c r="F5121" s="103"/>
      <c r="G5121" s="111"/>
    </row>
    <row r="5122" spans="6:7">
      <c r="F5122" s="103"/>
      <c r="G5122" s="111"/>
    </row>
    <row r="5123" spans="6:7">
      <c r="F5123" s="103"/>
      <c r="G5123" s="111"/>
    </row>
    <row r="5124" spans="6:7">
      <c r="F5124" s="103"/>
      <c r="G5124" s="111"/>
    </row>
    <row r="5125" spans="6:7">
      <c r="F5125" s="103"/>
      <c r="G5125" s="111"/>
    </row>
    <row r="5126" spans="6:7">
      <c r="F5126" s="103"/>
      <c r="G5126" s="111"/>
    </row>
    <row r="5127" spans="6:7">
      <c r="F5127" s="103"/>
      <c r="G5127" s="111"/>
    </row>
    <row r="5128" spans="6:7">
      <c r="F5128" s="103"/>
      <c r="G5128" s="111"/>
    </row>
    <row r="5129" spans="6:7">
      <c r="F5129" s="103"/>
      <c r="G5129" s="111"/>
    </row>
    <row r="5130" spans="6:7">
      <c r="F5130" s="103"/>
      <c r="G5130" s="111"/>
    </row>
    <row r="5131" spans="6:7">
      <c r="F5131" s="103"/>
      <c r="G5131" s="111"/>
    </row>
    <row r="5132" spans="6:7">
      <c r="F5132" s="103"/>
      <c r="G5132" s="111"/>
    </row>
    <row r="5133" spans="6:7">
      <c r="F5133" s="103"/>
      <c r="G5133" s="111"/>
    </row>
    <row r="5134" spans="6:7">
      <c r="F5134" s="103"/>
      <c r="G5134" s="111"/>
    </row>
    <row r="5135" spans="6:7">
      <c r="F5135" s="103"/>
      <c r="G5135" s="111"/>
    </row>
    <row r="5136" spans="6:7">
      <c r="F5136" s="103"/>
      <c r="G5136" s="111"/>
    </row>
    <row r="5137" spans="6:7">
      <c r="F5137" s="103"/>
      <c r="G5137" s="111"/>
    </row>
    <row r="5138" spans="6:7">
      <c r="F5138" s="103"/>
      <c r="G5138" s="111"/>
    </row>
    <row r="5139" spans="6:7">
      <c r="F5139" s="103"/>
      <c r="G5139" s="111"/>
    </row>
    <row r="5140" spans="6:7">
      <c r="F5140" s="103"/>
      <c r="G5140" s="111"/>
    </row>
    <row r="5141" spans="6:7">
      <c r="F5141" s="103"/>
      <c r="G5141" s="111"/>
    </row>
    <row r="5142" spans="6:7">
      <c r="F5142" s="103"/>
      <c r="G5142" s="111"/>
    </row>
    <row r="5143" spans="6:7">
      <c r="F5143" s="103"/>
      <c r="G5143" s="111"/>
    </row>
    <row r="5144" spans="6:7">
      <c r="F5144" s="103"/>
      <c r="G5144" s="111"/>
    </row>
    <row r="5145" spans="6:7">
      <c r="F5145" s="103"/>
      <c r="G5145" s="111"/>
    </row>
    <row r="5146" spans="6:7">
      <c r="F5146" s="103"/>
      <c r="G5146" s="111"/>
    </row>
    <row r="5147" spans="6:7">
      <c r="F5147" s="103"/>
      <c r="G5147" s="111"/>
    </row>
    <row r="5148" spans="6:7">
      <c r="F5148" s="103"/>
      <c r="G5148" s="111"/>
    </row>
    <row r="5149" spans="6:7">
      <c r="F5149" s="103"/>
      <c r="G5149" s="111"/>
    </row>
    <row r="5150" spans="6:7">
      <c r="F5150" s="103"/>
      <c r="G5150" s="111"/>
    </row>
    <row r="5151" spans="6:7">
      <c r="F5151" s="103"/>
      <c r="G5151" s="111"/>
    </row>
    <row r="5152" spans="6:7">
      <c r="F5152" s="103"/>
      <c r="G5152" s="111"/>
    </row>
    <row r="5153" spans="6:7">
      <c r="F5153" s="103"/>
      <c r="G5153" s="111"/>
    </row>
    <row r="5154" spans="6:7">
      <c r="F5154" s="103"/>
      <c r="G5154" s="111"/>
    </row>
    <row r="5155" spans="6:7">
      <c r="F5155" s="103"/>
      <c r="G5155" s="111"/>
    </row>
    <row r="5156" spans="6:7">
      <c r="F5156" s="103"/>
      <c r="G5156" s="111"/>
    </row>
    <row r="5157" spans="6:7">
      <c r="F5157" s="103"/>
      <c r="G5157" s="111"/>
    </row>
    <row r="5158" spans="6:7">
      <c r="F5158" s="103"/>
      <c r="G5158" s="111"/>
    </row>
    <row r="5159" spans="6:7">
      <c r="F5159" s="103"/>
      <c r="G5159" s="111"/>
    </row>
    <row r="5160" spans="6:7">
      <c r="F5160" s="103"/>
      <c r="G5160" s="111"/>
    </row>
    <row r="5161" spans="6:7">
      <c r="F5161" s="103"/>
      <c r="G5161" s="111"/>
    </row>
    <row r="5162" spans="6:7">
      <c r="F5162" s="103"/>
      <c r="G5162" s="111"/>
    </row>
    <row r="5163" spans="6:7">
      <c r="F5163" s="103"/>
      <c r="G5163" s="111"/>
    </row>
    <row r="5164" spans="6:7">
      <c r="F5164" s="103"/>
      <c r="G5164" s="111"/>
    </row>
    <row r="5165" spans="6:7">
      <c r="F5165" s="103"/>
      <c r="G5165" s="111"/>
    </row>
    <row r="5166" spans="6:7">
      <c r="F5166" s="103"/>
      <c r="G5166" s="111"/>
    </row>
    <row r="5167" spans="6:7">
      <c r="F5167" s="103"/>
      <c r="G5167" s="111"/>
    </row>
    <row r="5168" spans="6:7">
      <c r="F5168" s="103"/>
      <c r="G5168" s="111"/>
    </row>
    <row r="5169" spans="6:7">
      <c r="F5169" s="103"/>
      <c r="G5169" s="111"/>
    </row>
    <row r="5170" spans="6:7">
      <c r="F5170" s="103"/>
      <c r="G5170" s="111"/>
    </row>
    <row r="5171" spans="6:7">
      <c r="F5171" s="103"/>
      <c r="G5171" s="111"/>
    </row>
    <row r="5172" spans="6:7">
      <c r="F5172" s="103"/>
      <c r="G5172" s="111"/>
    </row>
    <row r="5173" spans="6:7">
      <c r="F5173" s="103"/>
      <c r="G5173" s="111"/>
    </row>
    <row r="5174" spans="6:7">
      <c r="F5174" s="103"/>
      <c r="G5174" s="111"/>
    </row>
    <row r="5175" spans="6:7">
      <c r="F5175" s="103"/>
      <c r="G5175" s="111"/>
    </row>
    <row r="5176" spans="6:7">
      <c r="F5176" s="103"/>
      <c r="G5176" s="111"/>
    </row>
    <row r="5177" spans="6:7">
      <c r="F5177" s="103"/>
      <c r="G5177" s="111"/>
    </row>
    <row r="5178" spans="6:7">
      <c r="F5178" s="103"/>
      <c r="G5178" s="111"/>
    </row>
    <row r="5179" spans="6:7">
      <c r="F5179" s="103"/>
      <c r="G5179" s="111"/>
    </row>
    <row r="5180" spans="6:7">
      <c r="F5180" s="103"/>
      <c r="G5180" s="111"/>
    </row>
    <row r="5181" spans="6:7">
      <c r="F5181" s="103"/>
      <c r="G5181" s="111"/>
    </row>
    <row r="5182" spans="6:7">
      <c r="F5182" s="103"/>
      <c r="G5182" s="111"/>
    </row>
    <row r="5183" spans="6:7">
      <c r="F5183" s="103"/>
      <c r="G5183" s="111"/>
    </row>
    <row r="5184" spans="6:7">
      <c r="F5184" s="103"/>
      <c r="G5184" s="111"/>
    </row>
    <row r="5185" spans="6:7">
      <c r="F5185" s="103"/>
      <c r="G5185" s="111"/>
    </row>
    <row r="5186" spans="6:7">
      <c r="F5186" s="103"/>
      <c r="G5186" s="111"/>
    </row>
    <row r="5187" spans="6:7">
      <c r="F5187" s="103"/>
      <c r="G5187" s="111"/>
    </row>
    <row r="5188" spans="6:7">
      <c r="F5188" s="103"/>
      <c r="G5188" s="111"/>
    </row>
    <row r="5189" spans="6:7">
      <c r="F5189" s="103"/>
      <c r="G5189" s="111"/>
    </row>
    <row r="5190" spans="6:7">
      <c r="F5190" s="103"/>
      <c r="G5190" s="111"/>
    </row>
    <row r="5191" spans="6:7">
      <c r="F5191" s="103"/>
      <c r="G5191" s="111"/>
    </row>
    <row r="5192" spans="6:7">
      <c r="F5192" s="103"/>
      <c r="G5192" s="111"/>
    </row>
    <row r="5193" spans="6:7">
      <c r="F5193" s="103"/>
      <c r="G5193" s="111"/>
    </row>
    <row r="5194" spans="6:7">
      <c r="F5194" s="103"/>
      <c r="G5194" s="111"/>
    </row>
    <row r="5195" spans="6:7">
      <c r="F5195" s="103"/>
      <c r="G5195" s="111"/>
    </row>
    <row r="5196" spans="6:7">
      <c r="F5196" s="103"/>
      <c r="G5196" s="111"/>
    </row>
    <row r="5197" spans="6:7">
      <c r="F5197" s="103"/>
      <c r="G5197" s="111"/>
    </row>
    <row r="5198" spans="6:7">
      <c r="F5198" s="103"/>
      <c r="G5198" s="111"/>
    </row>
    <row r="5199" spans="6:7">
      <c r="F5199" s="103"/>
      <c r="G5199" s="111"/>
    </row>
    <row r="5200" spans="6:7">
      <c r="F5200" s="103"/>
      <c r="G5200" s="111"/>
    </row>
    <row r="5201" spans="6:7">
      <c r="F5201" s="103"/>
      <c r="G5201" s="111"/>
    </row>
    <row r="5202" spans="6:7">
      <c r="F5202" s="103"/>
      <c r="G5202" s="111"/>
    </row>
    <row r="5203" spans="6:7">
      <c r="F5203" s="103"/>
      <c r="G5203" s="111"/>
    </row>
    <row r="5204" spans="6:7">
      <c r="F5204" s="103"/>
      <c r="G5204" s="111"/>
    </row>
    <row r="5205" spans="6:7">
      <c r="F5205" s="103"/>
      <c r="G5205" s="111"/>
    </row>
    <row r="5206" spans="6:7">
      <c r="F5206" s="103"/>
      <c r="G5206" s="111"/>
    </row>
    <row r="5207" spans="6:7">
      <c r="F5207" s="103"/>
      <c r="G5207" s="111"/>
    </row>
    <row r="5208" spans="6:7">
      <c r="F5208" s="103"/>
      <c r="G5208" s="111"/>
    </row>
    <row r="5209" spans="6:7">
      <c r="F5209" s="103"/>
      <c r="G5209" s="111"/>
    </row>
    <row r="5210" spans="6:7">
      <c r="F5210" s="103"/>
      <c r="G5210" s="111"/>
    </row>
    <row r="5211" spans="6:7">
      <c r="F5211" s="103"/>
      <c r="G5211" s="111"/>
    </row>
    <row r="5212" spans="6:7">
      <c r="F5212" s="103"/>
      <c r="G5212" s="111"/>
    </row>
    <row r="5213" spans="6:7">
      <c r="F5213" s="103"/>
      <c r="G5213" s="111"/>
    </row>
    <row r="5214" spans="6:7">
      <c r="F5214" s="103"/>
      <c r="G5214" s="111"/>
    </row>
    <row r="5215" spans="6:7">
      <c r="F5215" s="103"/>
      <c r="G5215" s="111"/>
    </row>
    <row r="5216" spans="6:7">
      <c r="F5216" s="103"/>
      <c r="G5216" s="111"/>
    </row>
    <row r="5217" spans="6:7">
      <c r="F5217" s="103"/>
      <c r="G5217" s="111"/>
    </row>
    <row r="5218" spans="6:7">
      <c r="F5218" s="103"/>
      <c r="G5218" s="111"/>
    </row>
    <row r="5219" spans="6:7">
      <c r="F5219" s="103"/>
      <c r="G5219" s="111"/>
    </row>
    <row r="5220" spans="6:7">
      <c r="F5220" s="103"/>
      <c r="G5220" s="111"/>
    </row>
    <row r="5221" spans="6:7">
      <c r="F5221" s="103"/>
      <c r="G5221" s="111"/>
    </row>
    <row r="5222" spans="6:7">
      <c r="F5222" s="103"/>
      <c r="G5222" s="111"/>
    </row>
    <row r="5223" spans="6:7">
      <c r="F5223" s="103"/>
      <c r="G5223" s="111"/>
    </row>
    <row r="5224" spans="6:7">
      <c r="F5224" s="103"/>
      <c r="G5224" s="111"/>
    </row>
    <row r="5225" spans="6:7">
      <c r="F5225" s="103"/>
      <c r="G5225" s="111"/>
    </row>
    <row r="5226" spans="6:7">
      <c r="F5226" s="103"/>
      <c r="G5226" s="111"/>
    </row>
    <row r="5227" spans="6:7">
      <c r="F5227" s="103"/>
      <c r="G5227" s="111"/>
    </row>
    <row r="5228" spans="6:7">
      <c r="F5228" s="103"/>
      <c r="G5228" s="111"/>
    </row>
    <row r="5229" spans="6:7">
      <c r="F5229" s="103"/>
      <c r="G5229" s="111"/>
    </row>
    <row r="5230" spans="6:7">
      <c r="F5230" s="103"/>
      <c r="G5230" s="111"/>
    </row>
    <row r="5231" spans="6:7">
      <c r="F5231" s="103"/>
      <c r="G5231" s="111"/>
    </row>
    <row r="5232" spans="6:7">
      <c r="F5232" s="103"/>
      <c r="G5232" s="111"/>
    </row>
    <row r="5233" spans="6:7">
      <c r="F5233" s="103"/>
      <c r="G5233" s="111"/>
    </row>
    <row r="5234" spans="6:7">
      <c r="F5234" s="103"/>
      <c r="G5234" s="111"/>
    </row>
    <row r="5235" spans="6:7">
      <c r="F5235" s="103"/>
      <c r="G5235" s="111"/>
    </row>
    <row r="5236" spans="6:7">
      <c r="F5236" s="103"/>
      <c r="G5236" s="111"/>
    </row>
    <row r="5237" spans="6:7">
      <c r="F5237" s="103"/>
      <c r="G5237" s="111"/>
    </row>
    <row r="5238" spans="6:7">
      <c r="F5238" s="103"/>
      <c r="G5238" s="111"/>
    </row>
    <row r="5239" spans="6:7">
      <c r="F5239" s="103"/>
      <c r="G5239" s="111"/>
    </row>
    <row r="5240" spans="6:7">
      <c r="F5240" s="103"/>
      <c r="G5240" s="111"/>
    </row>
    <row r="5241" spans="6:7">
      <c r="F5241" s="103"/>
      <c r="G5241" s="111"/>
    </row>
    <row r="5242" spans="6:7">
      <c r="F5242" s="103"/>
      <c r="G5242" s="111"/>
    </row>
    <row r="5243" spans="6:7">
      <c r="F5243" s="103"/>
      <c r="G5243" s="111"/>
    </row>
    <row r="5244" spans="6:7">
      <c r="F5244" s="103"/>
      <c r="G5244" s="111"/>
    </row>
    <row r="5245" spans="6:7">
      <c r="F5245" s="103"/>
      <c r="G5245" s="111"/>
    </row>
    <row r="5246" spans="6:7">
      <c r="F5246" s="103"/>
      <c r="G5246" s="111"/>
    </row>
    <row r="5247" spans="6:7">
      <c r="F5247" s="103"/>
      <c r="G5247" s="111"/>
    </row>
    <row r="5248" spans="6:7">
      <c r="F5248" s="103"/>
      <c r="G5248" s="111"/>
    </row>
    <row r="5249" spans="6:7">
      <c r="F5249" s="103"/>
      <c r="G5249" s="111"/>
    </row>
    <row r="5250" spans="6:7">
      <c r="F5250" s="103"/>
      <c r="G5250" s="111"/>
    </row>
    <row r="5251" spans="6:7">
      <c r="F5251" s="103"/>
      <c r="G5251" s="111"/>
    </row>
    <row r="5252" spans="6:7">
      <c r="F5252" s="103"/>
      <c r="G5252" s="111"/>
    </row>
    <row r="5253" spans="6:7">
      <c r="F5253" s="103"/>
      <c r="G5253" s="111"/>
    </row>
    <row r="5254" spans="6:7">
      <c r="F5254" s="103"/>
      <c r="G5254" s="111"/>
    </row>
    <row r="5255" spans="6:7">
      <c r="F5255" s="103"/>
      <c r="G5255" s="111"/>
    </row>
    <row r="5256" spans="6:7">
      <c r="F5256" s="103"/>
      <c r="G5256" s="111"/>
    </row>
    <row r="5257" spans="6:7">
      <c r="F5257" s="103"/>
      <c r="G5257" s="111"/>
    </row>
    <row r="5258" spans="6:7">
      <c r="F5258" s="103"/>
      <c r="G5258" s="111"/>
    </row>
    <row r="5259" spans="6:7">
      <c r="F5259" s="103"/>
      <c r="G5259" s="111"/>
    </row>
    <row r="5260" spans="6:7">
      <c r="F5260" s="103"/>
      <c r="G5260" s="111"/>
    </row>
    <row r="5261" spans="6:7">
      <c r="F5261" s="103"/>
      <c r="G5261" s="111"/>
    </row>
    <row r="5262" spans="6:7">
      <c r="F5262" s="103"/>
      <c r="G5262" s="111"/>
    </row>
    <row r="5263" spans="6:7">
      <c r="F5263" s="103"/>
      <c r="G5263" s="111"/>
    </row>
    <row r="5264" spans="6:7">
      <c r="F5264" s="103"/>
      <c r="G5264" s="111"/>
    </row>
    <row r="5265" spans="6:7">
      <c r="F5265" s="103"/>
      <c r="G5265" s="111"/>
    </row>
    <row r="5266" spans="6:7">
      <c r="F5266" s="103"/>
      <c r="G5266" s="111"/>
    </row>
    <row r="5267" spans="6:7">
      <c r="F5267" s="103"/>
      <c r="G5267" s="111"/>
    </row>
    <row r="5268" spans="6:7">
      <c r="F5268" s="103"/>
      <c r="G5268" s="111"/>
    </row>
    <row r="5269" spans="6:7">
      <c r="F5269" s="103"/>
      <c r="G5269" s="111"/>
    </row>
    <row r="5270" spans="6:7">
      <c r="F5270" s="103"/>
      <c r="G5270" s="111"/>
    </row>
    <row r="5271" spans="6:7">
      <c r="F5271" s="103"/>
      <c r="G5271" s="111"/>
    </row>
    <row r="5272" spans="6:7">
      <c r="F5272" s="103"/>
      <c r="G5272" s="111"/>
    </row>
    <row r="5273" spans="6:7">
      <c r="F5273" s="103"/>
      <c r="G5273" s="111"/>
    </row>
    <row r="5274" spans="6:7">
      <c r="F5274" s="103"/>
      <c r="G5274" s="111"/>
    </row>
    <row r="5275" spans="6:7">
      <c r="F5275" s="103"/>
      <c r="G5275" s="111"/>
    </row>
    <row r="5276" spans="6:7">
      <c r="F5276" s="103"/>
      <c r="G5276" s="111"/>
    </row>
    <row r="5277" spans="6:7">
      <c r="F5277" s="103"/>
      <c r="G5277" s="111"/>
    </row>
    <row r="5278" spans="6:7">
      <c r="F5278" s="103"/>
      <c r="G5278" s="111"/>
    </row>
    <row r="5279" spans="6:7">
      <c r="F5279" s="103"/>
      <c r="G5279" s="111"/>
    </row>
    <row r="5280" spans="6:7">
      <c r="F5280" s="103"/>
      <c r="G5280" s="111"/>
    </row>
    <row r="5281" spans="6:7">
      <c r="F5281" s="103"/>
      <c r="G5281" s="111"/>
    </row>
    <row r="5282" spans="6:7">
      <c r="F5282" s="103"/>
      <c r="G5282" s="111"/>
    </row>
    <row r="5283" spans="6:7">
      <c r="F5283" s="103"/>
      <c r="G5283" s="111"/>
    </row>
    <row r="5284" spans="6:7">
      <c r="F5284" s="103"/>
      <c r="G5284" s="111"/>
    </row>
    <row r="5285" spans="6:7">
      <c r="F5285" s="103"/>
      <c r="G5285" s="111"/>
    </row>
    <row r="5286" spans="6:7">
      <c r="F5286" s="103"/>
      <c r="G5286" s="111"/>
    </row>
    <row r="5287" spans="6:7">
      <c r="F5287" s="103"/>
      <c r="G5287" s="111"/>
    </row>
    <row r="5288" spans="6:7">
      <c r="F5288" s="103"/>
      <c r="G5288" s="111"/>
    </row>
    <row r="5289" spans="6:7">
      <c r="F5289" s="103"/>
      <c r="G5289" s="111"/>
    </row>
    <row r="5290" spans="6:7">
      <c r="F5290" s="103"/>
      <c r="G5290" s="111"/>
    </row>
    <row r="5291" spans="6:7">
      <c r="F5291" s="103"/>
      <c r="G5291" s="111"/>
    </row>
    <row r="5292" spans="6:7">
      <c r="F5292" s="103"/>
      <c r="G5292" s="111"/>
    </row>
    <row r="5293" spans="6:7">
      <c r="F5293" s="103"/>
      <c r="G5293" s="111"/>
    </row>
    <row r="5294" spans="6:7">
      <c r="F5294" s="103"/>
      <c r="G5294" s="111"/>
    </row>
    <row r="5295" spans="6:7">
      <c r="F5295" s="103"/>
      <c r="G5295" s="111"/>
    </row>
    <row r="5296" spans="6:7">
      <c r="F5296" s="103"/>
      <c r="G5296" s="111"/>
    </row>
    <row r="5297" spans="6:7">
      <c r="F5297" s="103"/>
      <c r="G5297" s="111"/>
    </row>
    <row r="5298" spans="6:7">
      <c r="F5298" s="103"/>
      <c r="G5298" s="111"/>
    </row>
    <row r="5299" spans="6:7">
      <c r="F5299" s="103"/>
      <c r="G5299" s="111"/>
    </row>
    <row r="5300" spans="6:7">
      <c r="F5300" s="103"/>
      <c r="G5300" s="111"/>
    </row>
    <row r="5301" spans="6:7">
      <c r="F5301" s="103"/>
      <c r="G5301" s="111"/>
    </row>
    <row r="5302" spans="6:7">
      <c r="F5302" s="103"/>
      <c r="G5302" s="111"/>
    </row>
    <row r="5303" spans="6:7">
      <c r="F5303" s="103"/>
      <c r="G5303" s="111"/>
    </row>
    <row r="5304" spans="6:7">
      <c r="F5304" s="103"/>
      <c r="G5304" s="111"/>
    </row>
    <row r="5305" spans="6:7">
      <c r="F5305" s="103"/>
      <c r="G5305" s="111"/>
    </row>
    <row r="5306" spans="6:7">
      <c r="F5306" s="103"/>
      <c r="G5306" s="111"/>
    </row>
    <row r="5307" spans="6:7">
      <c r="F5307" s="103"/>
      <c r="G5307" s="111"/>
    </row>
    <row r="5308" spans="6:7">
      <c r="F5308" s="103"/>
      <c r="G5308" s="111"/>
    </row>
    <row r="5309" spans="6:7">
      <c r="F5309" s="103"/>
      <c r="G5309" s="111"/>
    </row>
    <row r="5310" spans="6:7">
      <c r="F5310" s="103"/>
      <c r="G5310" s="111"/>
    </row>
    <row r="5311" spans="6:7">
      <c r="F5311" s="103"/>
      <c r="G5311" s="111"/>
    </row>
    <row r="5312" spans="6:7">
      <c r="F5312" s="103"/>
      <c r="G5312" s="111"/>
    </row>
    <row r="5313" spans="6:7">
      <c r="F5313" s="103"/>
      <c r="G5313" s="111"/>
    </row>
    <row r="5314" spans="6:7">
      <c r="F5314" s="103"/>
      <c r="G5314" s="111"/>
    </row>
    <row r="5315" spans="6:7">
      <c r="F5315" s="103"/>
      <c r="G5315" s="111"/>
    </row>
    <row r="5316" spans="6:7">
      <c r="F5316" s="103"/>
      <c r="G5316" s="111"/>
    </row>
    <row r="5317" spans="6:7">
      <c r="F5317" s="103"/>
      <c r="G5317" s="111"/>
    </row>
    <row r="5318" spans="6:7">
      <c r="F5318" s="103"/>
      <c r="G5318" s="111"/>
    </row>
    <row r="5319" spans="6:7">
      <c r="F5319" s="103"/>
      <c r="G5319" s="111"/>
    </row>
    <row r="5320" spans="6:7">
      <c r="F5320" s="103"/>
      <c r="G5320" s="111"/>
    </row>
    <row r="5321" spans="6:7">
      <c r="F5321" s="103"/>
      <c r="G5321" s="111"/>
    </row>
    <row r="5322" spans="6:7">
      <c r="F5322" s="103"/>
      <c r="G5322" s="111"/>
    </row>
    <row r="5323" spans="6:7">
      <c r="F5323" s="103"/>
      <c r="G5323" s="111"/>
    </row>
    <row r="5324" spans="6:7">
      <c r="F5324" s="103"/>
      <c r="G5324" s="111"/>
    </row>
    <row r="5325" spans="6:7">
      <c r="F5325" s="103"/>
      <c r="G5325" s="111"/>
    </row>
    <row r="5326" spans="6:7">
      <c r="F5326" s="103"/>
      <c r="G5326" s="111"/>
    </row>
    <row r="5327" spans="6:7">
      <c r="F5327" s="103"/>
      <c r="G5327" s="111"/>
    </row>
    <row r="5328" spans="6:7">
      <c r="F5328" s="103"/>
      <c r="G5328" s="111"/>
    </row>
    <row r="5329" spans="6:7">
      <c r="F5329" s="103"/>
      <c r="G5329" s="111"/>
    </row>
    <row r="5330" spans="6:7">
      <c r="F5330" s="103"/>
      <c r="G5330" s="111"/>
    </row>
    <row r="5331" spans="6:7">
      <c r="F5331" s="103"/>
      <c r="G5331" s="111"/>
    </row>
    <row r="5332" spans="6:7">
      <c r="F5332" s="103"/>
      <c r="G5332" s="111"/>
    </row>
    <row r="5333" spans="6:7">
      <c r="F5333" s="103"/>
      <c r="G5333" s="111"/>
    </row>
    <row r="5334" spans="6:7">
      <c r="F5334" s="103"/>
      <c r="G5334" s="111"/>
    </row>
    <row r="5335" spans="6:7">
      <c r="F5335" s="103"/>
      <c r="G5335" s="111"/>
    </row>
    <row r="5336" spans="6:7">
      <c r="F5336" s="103"/>
      <c r="G5336" s="111"/>
    </row>
    <row r="5337" spans="6:7">
      <c r="F5337" s="103"/>
      <c r="G5337" s="111"/>
    </row>
    <row r="5338" spans="6:7">
      <c r="F5338" s="103"/>
      <c r="G5338" s="111"/>
    </row>
    <row r="5339" spans="6:7">
      <c r="F5339" s="103"/>
      <c r="G5339" s="111"/>
    </row>
    <row r="5340" spans="6:7">
      <c r="F5340" s="103"/>
      <c r="G5340" s="111"/>
    </row>
    <row r="5341" spans="6:7">
      <c r="F5341" s="103"/>
      <c r="G5341" s="111"/>
    </row>
    <row r="5342" spans="6:7">
      <c r="F5342" s="103"/>
      <c r="G5342" s="111"/>
    </row>
    <row r="5343" spans="6:7">
      <c r="F5343" s="103"/>
      <c r="G5343" s="111"/>
    </row>
    <row r="5344" spans="6:7">
      <c r="F5344" s="103"/>
      <c r="G5344" s="111"/>
    </row>
    <row r="5345" spans="6:7">
      <c r="F5345" s="103"/>
      <c r="G5345" s="111"/>
    </row>
    <row r="5346" spans="6:7">
      <c r="F5346" s="103"/>
      <c r="G5346" s="111"/>
    </row>
    <row r="5347" spans="6:7">
      <c r="F5347" s="103"/>
      <c r="G5347" s="111"/>
    </row>
    <row r="5348" spans="6:7">
      <c r="F5348" s="103"/>
      <c r="G5348" s="111"/>
    </row>
    <row r="5349" spans="6:7">
      <c r="F5349" s="103"/>
      <c r="G5349" s="111"/>
    </row>
    <row r="5350" spans="6:7">
      <c r="F5350" s="103"/>
      <c r="G5350" s="111"/>
    </row>
    <row r="5351" spans="6:7">
      <c r="F5351" s="103"/>
      <c r="G5351" s="111"/>
    </row>
    <row r="5352" spans="6:7">
      <c r="F5352" s="103"/>
      <c r="G5352" s="111"/>
    </row>
    <row r="5353" spans="6:7">
      <c r="F5353" s="103"/>
      <c r="G5353" s="111"/>
    </row>
    <row r="5354" spans="6:7">
      <c r="F5354" s="103"/>
      <c r="G5354" s="111"/>
    </row>
    <row r="5355" spans="6:7">
      <c r="F5355" s="103"/>
      <c r="G5355" s="111"/>
    </row>
    <row r="5356" spans="6:7">
      <c r="F5356" s="103"/>
      <c r="G5356" s="111"/>
    </row>
    <row r="5357" spans="6:7">
      <c r="F5357" s="103"/>
      <c r="G5357" s="111"/>
    </row>
    <row r="5358" spans="6:7">
      <c r="F5358" s="103"/>
      <c r="G5358" s="111"/>
    </row>
    <row r="5359" spans="6:7">
      <c r="F5359" s="103"/>
      <c r="G5359" s="111"/>
    </row>
    <row r="5360" spans="6:7">
      <c r="F5360" s="103"/>
      <c r="G5360" s="111"/>
    </row>
    <row r="5361" spans="6:7">
      <c r="F5361" s="103"/>
      <c r="G5361" s="111"/>
    </row>
    <row r="5362" spans="6:7">
      <c r="F5362" s="103"/>
      <c r="G5362" s="111"/>
    </row>
    <row r="5363" spans="6:7">
      <c r="F5363" s="103"/>
      <c r="G5363" s="111"/>
    </row>
    <row r="5364" spans="6:7">
      <c r="F5364" s="103"/>
      <c r="G5364" s="111"/>
    </row>
    <row r="5365" spans="6:7">
      <c r="F5365" s="103"/>
      <c r="G5365" s="111"/>
    </row>
    <row r="5366" spans="6:7">
      <c r="F5366" s="103"/>
      <c r="G5366" s="111"/>
    </row>
    <row r="5367" spans="6:7">
      <c r="F5367" s="103"/>
      <c r="G5367" s="111"/>
    </row>
    <row r="5368" spans="6:7">
      <c r="F5368" s="103"/>
      <c r="G5368" s="111"/>
    </row>
    <row r="5369" spans="6:7">
      <c r="F5369" s="103"/>
      <c r="G5369" s="111"/>
    </row>
    <row r="5370" spans="6:7">
      <c r="F5370" s="103"/>
      <c r="G5370" s="111"/>
    </row>
    <row r="5371" spans="6:7">
      <c r="F5371" s="103"/>
      <c r="G5371" s="111"/>
    </row>
    <row r="5372" spans="6:7">
      <c r="F5372" s="103"/>
      <c r="G5372" s="111"/>
    </row>
    <row r="5373" spans="6:7">
      <c r="F5373" s="103"/>
      <c r="G5373" s="111"/>
    </row>
    <row r="5374" spans="6:7">
      <c r="F5374" s="103"/>
      <c r="G5374" s="111"/>
    </row>
    <row r="5375" spans="6:7">
      <c r="F5375" s="103"/>
      <c r="G5375" s="111"/>
    </row>
    <row r="5376" spans="6:7">
      <c r="F5376" s="103"/>
      <c r="G5376" s="111"/>
    </row>
    <row r="5377" spans="6:7">
      <c r="F5377" s="103"/>
      <c r="G5377" s="111"/>
    </row>
    <row r="5378" spans="6:7">
      <c r="F5378" s="103"/>
      <c r="G5378" s="111"/>
    </row>
    <row r="5379" spans="6:7">
      <c r="F5379" s="103"/>
      <c r="G5379" s="111"/>
    </row>
    <row r="5380" spans="6:7">
      <c r="F5380" s="103"/>
      <c r="G5380" s="111"/>
    </row>
    <row r="5381" spans="6:7">
      <c r="F5381" s="103"/>
      <c r="G5381" s="111"/>
    </row>
    <row r="5382" spans="6:7">
      <c r="F5382" s="103"/>
      <c r="G5382" s="111"/>
    </row>
    <row r="5383" spans="6:7">
      <c r="F5383" s="103"/>
      <c r="G5383" s="111"/>
    </row>
    <row r="5384" spans="6:7">
      <c r="F5384" s="103"/>
      <c r="G5384" s="111"/>
    </row>
    <row r="5385" spans="6:7">
      <c r="F5385" s="103"/>
      <c r="G5385" s="111"/>
    </row>
    <row r="5386" spans="6:7">
      <c r="F5386" s="103"/>
      <c r="G5386" s="111"/>
    </row>
    <row r="5387" spans="6:7">
      <c r="F5387" s="103"/>
      <c r="G5387" s="111"/>
    </row>
    <row r="5388" spans="6:7">
      <c r="F5388" s="103"/>
      <c r="G5388" s="111"/>
    </row>
    <row r="5389" spans="6:7">
      <c r="F5389" s="103"/>
      <c r="G5389" s="111"/>
    </row>
    <row r="5390" spans="6:7">
      <c r="F5390" s="103"/>
      <c r="G5390" s="111"/>
    </row>
    <row r="5391" spans="6:7">
      <c r="F5391" s="103"/>
      <c r="G5391" s="111"/>
    </row>
    <row r="5392" spans="6:7">
      <c r="F5392" s="103"/>
      <c r="G5392" s="111"/>
    </row>
    <row r="5393" spans="6:7">
      <c r="F5393" s="103"/>
      <c r="G5393" s="111"/>
    </row>
    <row r="5394" spans="6:7">
      <c r="F5394" s="103"/>
      <c r="G5394" s="111"/>
    </row>
    <row r="5395" spans="6:7">
      <c r="F5395" s="103"/>
      <c r="G5395" s="111"/>
    </row>
    <row r="5396" spans="6:7">
      <c r="F5396" s="103"/>
      <c r="G5396" s="111"/>
    </row>
    <row r="5397" spans="6:7">
      <c r="F5397" s="103"/>
      <c r="G5397" s="111"/>
    </row>
    <row r="5398" spans="6:7">
      <c r="F5398" s="103"/>
      <c r="G5398" s="111"/>
    </row>
    <row r="5399" spans="6:7">
      <c r="F5399" s="103"/>
      <c r="G5399" s="111"/>
    </row>
    <row r="5400" spans="6:7">
      <c r="F5400" s="103"/>
      <c r="G5400" s="111"/>
    </row>
    <row r="5401" spans="6:7">
      <c r="F5401" s="103"/>
      <c r="G5401" s="111"/>
    </row>
    <row r="5402" spans="6:7">
      <c r="F5402" s="103"/>
      <c r="G5402" s="111"/>
    </row>
    <row r="5403" spans="6:7">
      <c r="F5403" s="103"/>
      <c r="G5403" s="111"/>
    </row>
    <row r="5404" spans="6:7">
      <c r="F5404" s="103"/>
      <c r="G5404" s="111"/>
    </row>
    <row r="5405" spans="6:7">
      <c r="F5405" s="103"/>
      <c r="G5405" s="111"/>
    </row>
    <row r="5406" spans="6:7">
      <c r="F5406" s="103"/>
      <c r="G5406" s="111"/>
    </row>
    <row r="5407" spans="6:7">
      <c r="F5407" s="103"/>
      <c r="G5407" s="111"/>
    </row>
    <row r="5408" spans="6:7">
      <c r="F5408" s="103"/>
      <c r="G5408" s="111"/>
    </row>
    <row r="5409" spans="6:7">
      <c r="F5409" s="103"/>
      <c r="G5409" s="111"/>
    </row>
    <row r="5410" spans="6:7">
      <c r="F5410" s="103"/>
      <c r="G5410" s="111"/>
    </row>
    <row r="5411" spans="6:7">
      <c r="F5411" s="103"/>
      <c r="G5411" s="111"/>
    </row>
    <row r="5412" spans="6:7">
      <c r="F5412" s="103"/>
      <c r="G5412" s="111"/>
    </row>
    <row r="5413" spans="6:7">
      <c r="F5413" s="103"/>
      <c r="G5413" s="111"/>
    </row>
    <row r="5414" spans="6:7">
      <c r="F5414" s="103"/>
      <c r="G5414" s="111"/>
    </row>
    <row r="5415" spans="6:7">
      <c r="F5415" s="103"/>
      <c r="G5415" s="111"/>
    </row>
    <row r="5416" spans="6:7">
      <c r="F5416" s="103"/>
      <c r="G5416" s="111"/>
    </row>
    <row r="5417" spans="6:7">
      <c r="F5417" s="103"/>
      <c r="G5417" s="111"/>
    </row>
    <row r="5418" spans="6:7">
      <c r="F5418" s="103"/>
      <c r="G5418" s="111"/>
    </row>
    <row r="5419" spans="6:7">
      <c r="F5419" s="103"/>
      <c r="G5419" s="111"/>
    </row>
    <row r="5420" spans="6:7">
      <c r="F5420" s="103"/>
      <c r="G5420" s="111"/>
    </row>
    <row r="5421" spans="6:7">
      <c r="F5421" s="103"/>
      <c r="G5421" s="111"/>
    </row>
    <row r="5422" spans="6:7">
      <c r="F5422" s="103"/>
      <c r="G5422" s="111"/>
    </row>
    <row r="5423" spans="6:7">
      <c r="F5423" s="103"/>
      <c r="G5423" s="111"/>
    </row>
    <row r="5424" spans="6:7">
      <c r="F5424" s="103"/>
      <c r="G5424" s="111"/>
    </row>
    <row r="5425" spans="6:7">
      <c r="F5425" s="103"/>
      <c r="G5425" s="111"/>
    </row>
    <row r="5426" spans="6:7">
      <c r="F5426" s="103"/>
      <c r="G5426" s="111"/>
    </row>
    <row r="5427" spans="6:7">
      <c r="F5427" s="103"/>
      <c r="G5427" s="111"/>
    </row>
    <row r="5428" spans="6:7">
      <c r="F5428" s="103"/>
      <c r="G5428" s="111"/>
    </row>
    <row r="5429" spans="6:7">
      <c r="F5429" s="103"/>
      <c r="G5429" s="111"/>
    </row>
    <row r="5430" spans="6:7">
      <c r="F5430" s="103"/>
      <c r="G5430" s="111"/>
    </row>
    <row r="5431" spans="6:7">
      <c r="F5431" s="103"/>
      <c r="G5431" s="111"/>
    </row>
    <row r="5432" spans="6:7">
      <c r="F5432" s="103"/>
      <c r="G5432" s="111"/>
    </row>
    <row r="5433" spans="6:7">
      <c r="F5433" s="103"/>
      <c r="G5433" s="111"/>
    </row>
    <row r="5434" spans="6:7">
      <c r="F5434" s="103"/>
      <c r="G5434" s="111"/>
    </row>
    <row r="5435" spans="6:7">
      <c r="F5435" s="103"/>
      <c r="G5435" s="111"/>
    </row>
    <row r="5436" spans="6:7">
      <c r="F5436" s="103"/>
      <c r="G5436" s="111"/>
    </row>
    <row r="5437" spans="6:7">
      <c r="F5437" s="103"/>
      <c r="G5437" s="111"/>
    </row>
    <row r="5438" spans="6:7">
      <c r="F5438" s="103"/>
      <c r="G5438" s="111"/>
    </row>
    <row r="5439" spans="6:7">
      <c r="F5439" s="103"/>
      <c r="G5439" s="111"/>
    </row>
    <row r="5440" spans="6:7">
      <c r="F5440" s="103"/>
      <c r="G5440" s="111"/>
    </row>
    <row r="5441" spans="6:7">
      <c r="F5441" s="103"/>
      <c r="G5441" s="111"/>
    </row>
    <row r="5442" spans="6:7">
      <c r="F5442" s="103"/>
      <c r="G5442" s="111"/>
    </row>
    <row r="5443" spans="6:7">
      <c r="F5443" s="103"/>
      <c r="G5443" s="111"/>
    </row>
    <row r="5444" spans="6:7">
      <c r="F5444" s="103"/>
      <c r="G5444" s="111"/>
    </row>
    <row r="5445" spans="6:7">
      <c r="F5445" s="103"/>
      <c r="G5445" s="111"/>
    </row>
    <row r="5446" spans="6:7">
      <c r="F5446" s="103"/>
      <c r="G5446" s="111"/>
    </row>
    <row r="5447" spans="6:7">
      <c r="F5447" s="103"/>
      <c r="G5447" s="111"/>
    </row>
    <row r="5448" spans="6:7">
      <c r="F5448" s="103"/>
      <c r="G5448" s="111"/>
    </row>
    <row r="5449" spans="6:7">
      <c r="F5449" s="103"/>
      <c r="G5449" s="111"/>
    </row>
    <row r="5450" spans="6:7">
      <c r="F5450" s="103"/>
      <c r="G5450" s="111"/>
    </row>
    <row r="5451" spans="6:7">
      <c r="F5451" s="103"/>
      <c r="G5451" s="111"/>
    </row>
    <row r="5452" spans="6:7">
      <c r="F5452" s="103"/>
      <c r="G5452" s="111"/>
    </row>
    <row r="5453" spans="6:7">
      <c r="F5453" s="103"/>
      <c r="G5453" s="111"/>
    </row>
    <row r="5454" spans="6:7">
      <c r="F5454" s="103"/>
      <c r="G5454" s="111"/>
    </row>
    <row r="5455" spans="6:7">
      <c r="F5455" s="103"/>
      <c r="G5455" s="111"/>
    </row>
    <row r="5456" spans="6:7">
      <c r="F5456" s="103"/>
      <c r="G5456" s="111"/>
    </row>
    <row r="5457" spans="6:7">
      <c r="F5457" s="103"/>
      <c r="G5457" s="111"/>
    </row>
    <row r="5458" spans="6:7">
      <c r="F5458" s="103"/>
      <c r="G5458" s="111"/>
    </row>
    <row r="5459" spans="6:7">
      <c r="F5459" s="103"/>
      <c r="G5459" s="111"/>
    </row>
    <row r="5460" spans="6:7">
      <c r="F5460" s="103"/>
      <c r="G5460" s="111"/>
    </row>
    <row r="5461" spans="6:7">
      <c r="F5461" s="103"/>
      <c r="G5461" s="111"/>
    </row>
    <row r="5462" spans="6:7">
      <c r="F5462" s="103"/>
      <c r="G5462" s="111"/>
    </row>
    <row r="5463" spans="6:7">
      <c r="F5463" s="103"/>
      <c r="G5463" s="111"/>
    </row>
    <row r="5464" spans="6:7">
      <c r="F5464" s="103"/>
      <c r="G5464" s="111"/>
    </row>
    <row r="5465" spans="6:7">
      <c r="F5465" s="103"/>
      <c r="G5465" s="111"/>
    </row>
    <row r="5466" spans="6:7">
      <c r="F5466" s="103"/>
      <c r="G5466" s="111"/>
    </row>
    <row r="5467" spans="6:7">
      <c r="F5467" s="103"/>
      <c r="G5467" s="111"/>
    </row>
    <row r="5468" spans="6:7">
      <c r="F5468" s="103"/>
      <c r="G5468" s="111"/>
    </row>
    <row r="5469" spans="6:7">
      <c r="F5469" s="103"/>
      <c r="G5469" s="111"/>
    </row>
    <row r="5470" spans="6:7">
      <c r="F5470" s="103"/>
      <c r="G5470" s="111"/>
    </row>
    <row r="5471" spans="6:7">
      <c r="F5471" s="103"/>
      <c r="G5471" s="111"/>
    </row>
    <row r="5472" spans="6:7">
      <c r="F5472" s="103"/>
      <c r="G5472" s="111"/>
    </row>
    <row r="5473" spans="6:7">
      <c r="F5473" s="103"/>
      <c r="G5473" s="111"/>
    </row>
    <row r="5474" spans="6:7">
      <c r="F5474" s="103"/>
      <c r="G5474" s="111"/>
    </row>
    <row r="5475" spans="6:7">
      <c r="F5475" s="103"/>
      <c r="G5475" s="111"/>
    </row>
    <row r="5476" spans="6:7">
      <c r="F5476" s="103"/>
      <c r="G5476" s="111"/>
    </row>
    <row r="5477" spans="6:7">
      <c r="F5477" s="103"/>
      <c r="G5477" s="111"/>
    </row>
    <row r="5478" spans="6:7">
      <c r="F5478" s="103"/>
      <c r="G5478" s="111"/>
    </row>
    <row r="5479" spans="6:7">
      <c r="F5479" s="103"/>
      <c r="G5479" s="111"/>
    </row>
    <row r="5480" spans="6:7">
      <c r="F5480" s="103"/>
      <c r="G5480" s="111"/>
    </row>
    <row r="5481" spans="6:7">
      <c r="F5481" s="103"/>
      <c r="G5481" s="111"/>
    </row>
    <row r="5482" spans="6:7">
      <c r="F5482" s="103"/>
      <c r="G5482" s="111"/>
    </row>
    <row r="5483" spans="6:7">
      <c r="F5483" s="103"/>
      <c r="G5483" s="111"/>
    </row>
    <row r="5484" spans="6:7">
      <c r="F5484" s="103"/>
      <c r="G5484" s="111"/>
    </row>
    <row r="5485" spans="6:7">
      <c r="F5485" s="103"/>
      <c r="G5485" s="111"/>
    </row>
    <row r="5486" spans="6:7">
      <c r="F5486" s="103"/>
      <c r="G5486" s="111"/>
    </row>
    <row r="5487" spans="6:7">
      <c r="F5487" s="103"/>
      <c r="G5487" s="111"/>
    </row>
    <row r="5488" spans="6:7">
      <c r="F5488" s="103"/>
      <c r="G5488" s="111"/>
    </row>
    <row r="5489" spans="6:7">
      <c r="F5489" s="103"/>
      <c r="G5489" s="111"/>
    </row>
    <row r="5490" spans="6:7">
      <c r="F5490" s="103"/>
      <c r="G5490" s="111"/>
    </row>
    <row r="5491" spans="6:7">
      <c r="F5491" s="103"/>
      <c r="G5491" s="111"/>
    </row>
    <row r="5492" spans="6:7">
      <c r="F5492" s="103"/>
      <c r="G5492" s="111"/>
    </row>
    <row r="5493" spans="6:7">
      <c r="F5493" s="103"/>
      <c r="G5493" s="111"/>
    </row>
    <row r="5494" spans="6:7">
      <c r="F5494" s="103"/>
      <c r="G5494" s="111"/>
    </row>
    <row r="5495" spans="6:7">
      <c r="F5495" s="103"/>
      <c r="G5495" s="111"/>
    </row>
    <row r="5496" spans="6:7">
      <c r="F5496" s="103"/>
      <c r="G5496" s="111"/>
    </row>
    <row r="5497" spans="6:7">
      <c r="F5497" s="103"/>
      <c r="G5497" s="111"/>
    </row>
    <row r="5498" spans="6:7">
      <c r="F5498" s="103"/>
      <c r="G5498" s="111"/>
    </row>
    <row r="5499" spans="6:7">
      <c r="F5499" s="103"/>
      <c r="G5499" s="111"/>
    </row>
    <row r="5500" spans="6:7">
      <c r="F5500" s="103"/>
      <c r="G5500" s="111"/>
    </row>
    <row r="5501" spans="6:7">
      <c r="F5501" s="103"/>
      <c r="G5501" s="111"/>
    </row>
    <row r="5502" spans="6:7">
      <c r="F5502" s="103"/>
      <c r="G5502" s="111"/>
    </row>
    <row r="5503" spans="6:7">
      <c r="F5503" s="103"/>
      <c r="G5503" s="111"/>
    </row>
    <row r="5504" spans="6:7">
      <c r="F5504" s="103"/>
      <c r="G5504" s="111"/>
    </row>
    <row r="5505" spans="6:7">
      <c r="F5505" s="103"/>
      <c r="G5505" s="111"/>
    </row>
    <row r="5506" spans="6:7">
      <c r="F5506" s="103"/>
      <c r="G5506" s="111"/>
    </row>
    <row r="5507" spans="6:7">
      <c r="F5507" s="103"/>
      <c r="G5507" s="111"/>
    </row>
    <row r="5508" spans="6:7">
      <c r="F5508" s="103"/>
      <c r="G5508" s="111"/>
    </row>
    <row r="5509" spans="6:7">
      <c r="F5509" s="103"/>
      <c r="G5509" s="111"/>
    </row>
    <row r="5510" spans="6:7">
      <c r="F5510" s="103"/>
      <c r="G5510" s="111"/>
    </row>
    <row r="5511" spans="6:7">
      <c r="F5511" s="103"/>
      <c r="G5511" s="111"/>
    </row>
    <row r="5512" spans="6:7">
      <c r="F5512" s="103"/>
      <c r="G5512" s="111"/>
    </row>
    <row r="5513" spans="6:7">
      <c r="F5513" s="103"/>
      <c r="G5513" s="111"/>
    </row>
    <row r="5514" spans="6:7">
      <c r="F5514" s="103"/>
      <c r="G5514" s="111"/>
    </row>
    <row r="5515" spans="6:7">
      <c r="F5515" s="103"/>
      <c r="G5515" s="111"/>
    </row>
    <row r="5516" spans="6:7">
      <c r="F5516" s="103"/>
      <c r="G5516" s="111"/>
    </row>
    <row r="5517" spans="6:7">
      <c r="F5517" s="103"/>
      <c r="G5517" s="111"/>
    </row>
    <row r="5518" spans="6:7">
      <c r="F5518" s="103"/>
      <c r="G5518" s="111"/>
    </row>
    <row r="5519" spans="6:7">
      <c r="F5519" s="103"/>
      <c r="G5519" s="111"/>
    </row>
    <row r="5520" spans="6:7">
      <c r="F5520" s="103"/>
      <c r="G5520" s="111"/>
    </row>
    <row r="5521" spans="6:7">
      <c r="F5521" s="103"/>
      <c r="G5521" s="111"/>
    </row>
    <row r="5522" spans="6:7">
      <c r="F5522" s="103"/>
      <c r="G5522" s="111"/>
    </row>
    <row r="5523" spans="6:7">
      <c r="F5523" s="103"/>
      <c r="G5523" s="111"/>
    </row>
    <row r="5524" spans="6:7">
      <c r="F5524" s="103"/>
      <c r="G5524" s="111"/>
    </row>
    <row r="5525" spans="6:7">
      <c r="F5525" s="103"/>
      <c r="G5525" s="111"/>
    </row>
    <row r="5526" spans="6:7">
      <c r="F5526" s="103"/>
      <c r="G5526" s="111"/>
    </row>
    <row r="5527" spans="6:7">
      <c r="F5527" s="103"/>
      <c r="G5527" s="111"/>
    </row>
    <row r="5528" spans="6:7">
      <c r="F5528" s="103"/>
      <c r="G5528" s="111"/>
    </row>
    <row r="5529" spans="6:7">
      <c r="F5529" s="103"/>
      <c r="G5529" s="111"/>
    </row>
    <row r="5530" spans="6:7">
      <c r="F5530" s="103"/>
      <c r="G5530" s="111"/>
    </row>
    <row r="5531" spans="6:7">
      <c r="F5531" s="103"/>
      <c r="G5531" s="111"/>
    </row>
    <row r="5532" spans="6:7">
      <c r="F5532" s="103"/>
      <c r="G5532" s="111"/>
    </row>
    <row r="5533" spans="6:7">
      <c r="F5533" s="103"/>
      <c r="G5533" s="111"/>
    </row>
    <row r="5534" spans="6:7">
      <c r="F5534" s="103"/>
      <c r="G5534" s="111"/>
    </row>
    <row r="5535" spans="6:7">
      <c r="F5535" s="103"/>
      <c r="G5535" s="111"/>
    </row>
    <row r="5536" spans="6:7">
      <c r="F5536" s="103"/>
      <c r="G5536" s="111"/>
    </row>
    <row r="5537" spans="6:7">
      <c r="F5537" s="103"/>
      <c r="G5537" s="111"/>
    </row>
    <row r="5538" spans="6:7">
      <c r="F5538" s="103"/>
      <c r="G5538" s="111"/>
    </row>
    <row r="5539" spans="6:7">
      <c r="F5539" s="103"/>
      <c r="G5539" s="111"/>
    </row>
    <row r="5540" spans="6:7">
      <c r="F5540" s="103"/>
      <c r="G5540" s="111"/>
    </row>
    <row r="5541" spans="6:7">
      <c r="F5541" s="103"/>
      <c r="G5541" s="111"/>
    </row>
    <row r="5542" spans="6:7">
      <c r="F5542" s="103"/>
      <c r="G5542" s="111"/>
    </row>
    <row r="5543" spans="6:7">
      <c r="F5543" s="103"/>
      <c r="G5543" s="111"/>
    </row>
    <row r="5544" spans="6:7">
      <c r="F5544" s="103"/>
      <c r="G5544" s="111"/>
    </row>
    <row r="5545" spans="6:7">
      <c r="F5545" s="103"/>
      <c r="G5545" s="111"/>
    </row>
    <row r="5546" spans="6:7">
      <c r="F5546" s="103"/>
      <c r="G5546" s="111"/>
    </row>
    <row r="5547" spans="6:7">
      <c r="F5547" s="103"/>
      <c r="G5547" s="111"/>
    </row>
    <row r="5548" spans="6:7">
      <c r="F5548" s="103"/>
      <c r="G5548" s="111"/>
    </row>
    <row r="5549" spans="6:7">
      <c r="F5549" s="103"/>
      <c r="G5549" s="111"/>
    </row>
    <row r="5550" spans="6:7">
      <c r="F5550" s="103"/>
      <c r="G5550" s="111"/>
    </row>
    <row r="5551" spans="6:7">
      <c r="F5551" s="103"/>
      <c r="G5551" s="111"/>
    </row>
    <row r="5552" spans="6:7">
      <c r="F5552" s="103"/>
      <c r="G5552" s="111"/>
    </row>
    <row r="5553" spans="6:7">
      <c r="F5553" s="103"/>
      <c r="G5553" s="111"/>
    </row>
    <row r="5554" spans="6:7">
      <c r="F5554" s="103"/>
      <c r="G5554" s="111"/>
    </row>
    <row r="5555" spans="6:7">
      <c r="F5555" s="103"/>
      <c r="G5555" s="111"/>
    </row>
    <row r="5556" spans="6:7">
      <c r="F5556" s="103"/>
      <c r="G5556" s="111"/>
    </row>
    <row r="5557" spans="6:7">
      <c r="F5557" s="103"/>
      <c r="G5557" s="111"/>
    </row>
    <row r="5558" spans="6:7">
      <c r="F5558" s="103"/>
      <c r="G5558" s="111"/>
    </row>
    <row r="5559" spans="6:7">
      <c r="F5559" s="103"/>
      <c r="G5559" s="111"/>
    </row>
    <row r="5560" spans="6:7">
      <c r="F5560" s="103"/>
      <c r="G5560" s="111"/>
    </row>
    <row r="5561" spans="6:7">
      <c r="F5561" s="103"/>
      <c r="G5561" s="111"/>
    </row>
    <row r="5562" spans="6:7">
      <c r="F5562" s="103"/>
      <c r="G5562" s="111"/>
    </row>
    <row r="5563" spans="6:7">
      <c r="F5563" s="103"/>
      <c r="G5563" s="111"/>
    </row>
    <row r="5564" spans="6:7">
      <c r="F5564" s="103"/>
      <c r="G5564" s="111"/>
    </row>
    <row r="5565" spans="6:7">
      <c r="F5565" s="103"/>
      <c r="G5565" s="111"/>
    </row>
    <row r="5566" spans="6:7">
      <c r="F5566" s="103"/>
      <c r="G5566" s="111"/>
    </row>
    <row r="5567" spans="6:7">
      <c r="F5567" s="103"/>
      <c r="G5567" s="111"/>
    </row>
    <row r="5568" spans="6:7">
      <c r="F5568" s="103"/>
      <c r="G5568" s="111"/>
    </row>
    <row r="5569" spans="6:7">
      <c r="F5569" s="103"/>
      <c r="G5569" s="111"/>
    </row>
    <row r="5570" spans="6:7">
      <c r="F5570" s="103"/>
      <c r="G5570" s="111"/>
    </row>
    <row r="5571" spans="6:7">
      <c r="F5571" s="103"/>
      <c r="G5571" s="111"/>
    </row>
    <row r="5572" spans="6:7">
      <c r="F5572" s="103"/>
      <c r="G5572" s="111"/>
    </row>
    <row r="5573" spans="6:7">
      <c r="F5573" s="103"/>
      <c r="G5573" s="111"/>
    </row>
    <row r="5574" spans="6:7">
      <c r="F5574" s="103"/>
      <c r="G5574" s="111"/>
    </row>
    <row r="5575" spans="6:7">
      <c r="F5575" s="103"/>
      <c r="G5575" s="111"/>
    </row>
    <row r="5576" spans="6:7">
      <c r="F5576" s="103"/>
      <c r="G5576" s="111"/>
    </row>
    <row r="5577" spans="6:7">
      <c r="F5577" s="103"/>
      <c r="G5577" s="111"/>
    </row>
    <row r="5578" spans="6:7">
      <c r="F5578" s="103"/>
      <c r="G5578" s="111"/>
    </row>
    <row r="5579" spans="6:7">
      <c r="F5579" s="103"/>
      <c r="G5579" s="111"/>
    </row>
    <row r="5580" spans="6:7">
      <c r="F5580" s="103"/>
      <c r="G5580" s="111"/>
    </row>
    <row r="5581" spans="6:7">
      <c r="F5581" s="103"/>
      <c r="G5581" s="111"/>
    </row>
    <row r="5582" spans="6:7">
      <c r="F5582" s="103"/>
      <c r="G5582" s="111"/>
    </row>
    <row r="5583" spans="6:7">
      <c r="F5583" s="103"/>
      <c r="G5583" s="111"/>
    </row>
    <row r="5584" spans="6:7">
      <c r="F5584" s="103"/>
      <c r="G5584" s="111"/>
    </row>
    <row r="5585" spans="6:7">
      <c r="F5585" s="103"/>
      <c r="G5585" s="111"/>
    </row>
    <row r="5586" spans="6:7">
      <c r="F5586" s="103"/>
      <c r="G5586" s="111"/>
    </row>
    <row r="5587" spans="6:7">
      <c r="F5587" s="103"/>
      <c r="G5587" s="111"/>
    </row>
    <row r="5588" spans="6:7">
      <c r="F5588" s="103"/>
      <c r="G5588" s="111"/>
    </row>
    <row r="5589" spans="6:7">
      <c r="F5589" s="103"/>
      <c r="G5589" s="111"/>
    </row>
    <row r="5590" spans="6:7">
      <c r="F5590" s="103"/>
      <c r="G5590" s="111"/>
    </row>
    <row r="5591" spans="6:7">
      <c r="F5591" s="103"/>
      <c r="G5591" s="111"/>
    </row>
    <row r="5592" spans="6:7">
      <c r="F5592" s="103"/>
      <c r="G5592" s="111"/>
    </row>
    <row r="5593" spans="6:7">
      <c r="F5593" s="103"/>
      <c r="G5593" s="111"/>
    </row>
    <row r="5594" spans="6:7">
      <c r="F5594" s="103"/>
      <c r="G5594" s="111"/>
    </row>
    <row r="5595" spans="6:7">
      <c r="F5595" s="103"/>
      <c r="G5595" s="111"/>
    </row>
    <row r="5596" spans="6:7">
      <c r="F5596" s="103"/>
      <c r="G5596" s="111"/>
    </row>
    <row r="5597" spans="6:7">
      <c r="F5597" s="103"/>
      <c r="G5597" s="111"/>
    </row>
    <row r="5598" spans="6:7">
      <c r="F5598" s="103"/>
      <c r="G5598" s="111"/>
    </row>
    <row r="5599" spans="6:7">
      <c r="F5599" s="103"/>
      <c r="G5599" s="111"/>
    </row>
    <row r="5600" spans="6:7">
      <c r="F5600" s="103"/>
      <c r="G5600" s="111"/>
    </row>
    <row r="5601" spans="6:7">
      <c r="F5601" s="103"/>
      <c r="G5601" s="111"/>
    </row>
    <row r="5602" spans="6:7">
      <c r="F5602" s="103"/>
      <c r="G5602" s="111"/>
    </row>
    <row r="5603" spans="6:7">
      <c r="F5603" s="103"/>
      <c r="G5603" s="111"/>
    </row>
    <row r="5604" spans="6:7">
      <c r="F5604" s="103"/>
      <c r="G5604" s="111"/>
    </row>
    <row r="5605" spans="6:7">
      <c r="F5605" s="103"/>
      <c r="G5605" s="111"/>
    </row>
    <row r="5606" spans="6:7">
      <c r="F5606" s="103"/>
      <c r="G5606" s="111"/>
    </row>
    <row r="5607" spans="6:7">
      <c r="F5607" s="103"/>
      <c r="G5607" s="111"/>
    </row>
    <row r="5608" spans="6:7">
      <c r="F5608" s="103"/>
      <c r="G5608" s="111"/>
    </row>
    <row r="5609" spans="6:7">
      <c r="F5609" s="103"/>
      <c r="G5609" s="111"/>
    </row>
    <row r="5610" spans="6:7">
      <c r="F5610" s="103"/>
      <c r="G5610" s="111"/>
    </row>
    <row r="5611" spans="6:7">
      <c r="F5611" s="103"/>
      <c r="G5611" s="111"/>
    </row>
    <row r="5612" spans="6:7">
      <c r="F5612" s="103"/>
      <c r="G5612" s="111"/>
    </row>
    <row r="5613" spans="6:7">
      <c r="F5613" s="103"/>
      <c r="G5613" s="111"/>
    </row>
    <row r="5614" spans="6:7">
      <c r="F5614" s="103"/>
      <c r="G5614" s="111"/>
    </row>
    <row r="5615" spans="6:7">
      <c r="F5615" s="103"/>
      <c r="G5615" s="111"/>
    </row>
    <row r="5616" spans="6:7">
      <c r="F5616" s="103"/>
      <c r="G5616" s="111"/>
    </row>
    <row r="5617" spans="6:7">
      <c r="F5617" s="103"/>
      <c r="G5617" s="111"/>
    </row>
    <row r="5618" spans="6:7">
      <c r="F5618" s="103"/>
      <c r="G5618" s="111"/>
    </row>
    <row r="5619" spans="6:7">
      <c r="F5619" s="103"/>
      <c r="G5619" s="111"/>
    </row>
    <row r="5620" spans="6:7">
      <c r="F5620" s="103"/>
      <c r="G5620" s="111"/>
    </row>
    <row r="5621" spans="6:7">
      <c r="F5621" s="103"/>
      <c r="G5621" s="111"/>
    </row>
    <row r="5622" spans="6:7">
      <c r="F5622" s="103"/>
      <c r="G5622" s="111"/>
    </row>
    <row r="5623" spans="6:7">
      <c r="F5623" s="103"/>
      <c r="G5623" s="111"/>
    </row>
    <row r="5624" spans="6:7">
      <c r="F5624" s="103"/>
      <c r="G5624" s="111"/>
    </row>
    <row r="5625" spans="6:7">
      <c r="F5625" s="103"/>
      <c r="G5625" s="111"/>
    </row>
    <row r="5626" spans="6:7">
      <c r="F5626" s="103"/>
      <c r="G5626" s="111"/>
    </row>
    <row r="5627" spans="6:7">
      <c r="F5627" s="103"/>
      <c r="G5627" s="111"/>
    </row>
    <row r="5628" spans="6:7">
      <c r="F5628" s="103"/>
      <c r="G5628" s="111"/>
    </row>
    <row r="5629" spans="6:7">
      <c r="F5629" s="103"/>
      <c r="G5629" s="111"/>
    </row>
    <row r="5630" spans="6:7">
      <c r="F5630" s="103"/>
      <c r="G5630" s="111"/>
    </row>
    <row r="5631" spans="6:7">
      <c r="F5631" s="103"/>
      <c r="G5631" s="111"/>
    </row>
    <row r="5632" spans="6:7">
      <c r="F5632" s="103"/>
      <c r="G5632" s="111"/>
    </row>
    <row r="5633" spans="6:7">
      <c r="F5633" s="103"/>
      <c r="G5633" s="111"/>
    </row>
    <row r="5634" spans="6:7">
      <c r="F5634" s="103"/>
      <c r="G5634" s="111"/>
    </row>
    <row r="5635" spans="6:7">
      <c r="F5635" s="103"/>
      <c r="G5635" s="111"/>
    </row>
    <row r="5636" spans="6:7">
      <c r="F5636" s="103"/>
      <c r="G5636" s="111"/>
    </row>
    <row r="5637" spans="6:7">
      <c r="F5637" s="103"/>
      <c r="G5637" s="111"/>
    </row>
    <row r="5638" spans="6:7">
      <c r="F5638" s="103"/>
      <c r="G5638" s="111"/>
    </row>
    <row r="5639" spans="6:7">
      <c r="F5639" s="103"/>
      <c r="G5639" s="111"/>
    </row>
    <row r="5640" spans="6:7">
      <c r="F5640" s="103"/>
      <c r="G5640" s="111"/>
    </row>
    <row r="5641" spans="6:7">
      <c r="F5641" s="103"/>
      <c r="G5641" s="111"/>
    </row>
    <row r="5642" spans="6:7">
      <c r="F5642" s="103"/>
      <c r="G5642" s="111"/>
    </row>
    <row r="5643" spans="6:7">
      <c r="F5643" s="103"/>
      <c r="G5643" s="111"/>
    </row>
    <row r="5644" spans="6:7">
      <c r="F5644" s="103"/>
      <c r="G5644" s="111"/>
    </row>
    <row r="5645" spans="6:7">
      <c r="F5645" s="103"/>
      <c r="G5645" s="111"/>
    </row>
    <row r="5646" spans="6:7">
      <c r="F5646" s="103"/>
      <c r="G5646" s="111"/>
    </row>
    <row r="5647" spans="6:7">
      <c r="F5647" s="103"/>
      <c r="G5647" s="111"/>
    </row>
    <row r="5648" spans="6:7">
      <c r="F5648" s="103"/>
      <c r="G5648" s="111"/>
    </row>
    <row r="5649" spans="6:7">
      <c r="F5649" s="103"/>
      <c r="G5649" s="111"/>
    </row>
    <row r="5650" spans="6:7">
      <c r="F5650" s="103"/>
      <c r="G5650" s="111"/>
    </row>
    <row r="5651" spans="6:7">
      <c r="F5651" s="103"/>
      <c r="G5651" s="111"/>
    </row>
    <row r="5652" spans="6:7">
      <c r="F5652" s="103"/>
      <c r="G5652" s="111"/>
    </row>
    <row r="5653" spans="6:7">
      <c r="F5653" s="103"/>
      <c r="G5653" s="111"/>
    </row>
    <row r="5654" spans="6:7">
      <c r="F5654" s="103"/>
      <c r="G5654" s="111"/>
    </row>
    <row r="5655" spans="6:7">
      <c r="F5655" s="103"/>
      <c r="G5655" s="111"/>
    </row>
    <row r="5656" spans="6:7">
      <c r="F5656" s="103"/>
      <c r="G5656" s="111"/>
    </row>
    <row r="5657" spans="6:7">
      <c r="F5657" s="103"/>
      <c r="G5657" s="111"/>
    </row>
    <row r="5658" spans="6:7">
      <c r="F5658" s="103"/>
      <c r="G5658" s="111"/>
    </row>
    <row r="5659" spans="6:7">
      <c r="F5659" s="103"/>
      <c r="G5659" s="111"/>
    </row>
    <row r="5660" spans="6:7">
      <c r="F5660" s="103"/>
      <c r="G5660" s="111"/>
    </row>
    <row r="5661" spans="6:7">
      <c r="F5661" s="103"/>
      <c r="G5661" s="111"/>
    </row>
    <row r="5662" spans="6:7">
      <c r="F5662" s="103"/>
      <c r="G5662" s="111"/>
    </row>
    <row r="5663" spans="6:7">
      <c r="F5663" s="103"/>
      <c r="G5663" s="111"/>
    </row>
    <row r="5664" spans="6:7">
      <c r="F5664" s="103"/>
      <c r="G5664" s="111"/>
    </row>
    <row r="5665" spans="6:7">
      <c r="F5665" s="103"/>
      <c r="G5665" s="111"/>
    </row>
    <row r="5666" spans="6:7">
      <c r="F5666" s="103"/>
      <c r="G5666" s="111"/>
    </row>
    <row r="5667" spans="6:7">
      <c r="F5667" s="103"/>
      <c r="G5667" s="111"/>
    </row>
    <row r="5668" spans="6:7">
      <c r="F5668" s="103"/>
      <c r="G5668" s="111"/>
    </row>
    <row r="5669" spans="6:7">
      <c r="F5669" s="103"/>
      <c r="G5669" s="111"/>
    </row>
    <row r="5670" spans="6:7">
      <c r="F5670" s="103"/>
      <c r="G5670" s="111"/>
    </row>
    <row r="5671" spans="6:7">
      <c r="F5671" s="103"/>
      <c r="G5671" s="111"/>
    </row>
    <row r="5672" spans="6:7">
      <c r="F5672" s="103"/>
      <c r="G5672" s="111"/>
    </row>
    <row r="5673" spans="6:7">
      <c r="F5673" s="103"/>
      <c r="G5673" s="111"/>
    </row>
    <row r="5674" spans="6:7">
      <c r="F5674" s="103"/>
      <c r="G5674" s="111"/>
    </row>
    <row r="5675" spans="6:7">
      <c r="F5675" s="103"/>
      <c r="G5675" s="111"/>
    </row>
    <row r="5676" spans="6:7">
      <c r="F5676" s="103"/>
      <c r="G5676" s="111"/>
    </row>
    <row r="5677" spans="6:7">
      <c r="F5677" s="103"/>
      <c r="G5677" s="111"/>
    </row>
    <row r="5678" spans="6:7">
      <c r="F5678" s="103"/>
      <c r="G5678" s="111"/>
    </row>
    <row r="5679" spans="6:7">
      <c r="F5679" s="103"/>
      <c r="G5679" s="111"/>
    </row>
    <row r="5680" spans="6:7">
      <c r="F5680" s="103"/>
      <c r="G5680" s="111"/>
    </row>
    <row r="5681" spans="6:7">
      <c r="F5681" s="103"/>
      <c r="G5681" s="111"/>
    </row>
    <row r="5682" spans="6:7">
      <c r="F5682" s="103"/>
      <c r="G5682" s="111"/>
    </row>
    <row r="5683" spans="6:7">
      <c r="F5683" s="103"/>
      <c r="G5683" s="111"/>
    </row>
    <row r="5684" spans="6:7">
      <c r="F5684" s="103"/>
      <c r="G5684" s="111"/>
    </row>
    <row r="5685" spans="6:7">
      <c r="F5685" s="103"/>
      <c r="G5685" s="111"/>
    </row>
    <row r="5686" spans="6:7">
      <c r="F5686" s="103"/>
      <c r="G5686" s="111"/>
    </row>
    <row r="5687" spans="6:7">
      <c r="F5687" s="103"/>
      <c r="G5687" s="111"/>
    </row>
    <row r="5688" spans="6:7">
      <c r="F5688" s="103"/>
      <c r="G5688" s="111"/>
    </row>
    <row r="5689" spans="6:7">
      <c r="F5689" s="103"/>
      <c r="G5689" s="111"/>
    </row>
    <row r="5690" spans="6:7">
      <c r="F5690" s="103"/>
      <c r="G5690" s="111"/>
    </row>
    <row r="5691" spans="6:7">
      <c r="F5691" s="103"/>
      <c r="G5691" s="111"/>
    </row>
    <row r="5692" spans="6:7">
      <c r="F5692" s="103"/>
      <c r="G5692" s="111"/>
    </row>
    <row r="5693" spans="6:7">
      <c r="F5693" s="103"/>
      <c r="G5693" s="111"/>
    </row>
    <row r="5694" spans="6:7">
      <c r="F5694" s="103"/>
      <c r="G5694" s="111"/>
    </row>
    <row r="5695" spans="6:7">
      <c r="F5695" s="103"/>
      <c r="G5695" s="111"/>
    </row>
    <row r="5696" spans="6:7">
      <c r="F5696" s="103"/>
      <c r="G5696" s="111"/>
    </row>
    <row r="5697" spans="6:7">
      <c r="F5697" s="103"/>
      <c r="G5697" s="111"/>
    </row>
    <row r="5698" spans="6:7">
      <c r="F5698" s="103"/>
      <c r="G5698" s="111"/>
    </row>
    <row r="5699" spans="6:7">
      <c r="F5699" s="103"/>
      <c r="G5699" s="111"/>
    </row>
    <row r="5700" spans="6:7">
      <c r="F5700" s="103"/>
      <c r="G5700" s="111"/>
    </row>
    <row r="5701" spans="6:7">
      <c r="F5701" s="103"/>
      <c r="G5701" s="111"/>
    </row>
    <row r="5702" spans="6:7">
      <c r="F5702" s="103"/>
      <c r="G5702" s="111"/>
    </row>
    <row r="5703" spans="6:7">
      <c r="F5703" s="103"/>
      <c r="G5703" s="111"/>
    </row>
    <row r="5704" spans="6:7">
      <c r="F5704" s="103"/>
      <c r="G5704" s="111"/>
    </row>
    <row r="5705" spans="6:7">
      <c r="F5705" s="103"/>
      <c r="G5705" s="111"/>
    </row>
    <row r="5706" spans="6:7">
      <c r="F5706" s="103"/>
      <c r="G5706" s="111"/>
    </row>
    <row r="5707" spans="6:7">
      <c r="F5707" s="103"/>
      <c r="G5707" s="111"/>
    </row>
    <row r="5708" spans="6:7">
      <c r="F5708" s="103"/>
      <c r="G5708" s="111"/>
    </row>
    <row r="5709" spans="6:7">
      <c r="F5709" s="103"/>
      <c r="G5709" s="111"/>
    </row>
    <row r="5710" spans="6:7">
      <c r="F5710" s="103"/>
      <c r="G5710" s="111"/>
    </row>
    <row r="5711" spans="6:7">
      <c r="F5711" s="103"/>
      <c r="G5711" s="111"/>
    </row>
    <row r="5712" spans="6:7">
      <c r="F5712" s="103"/>
      <c r="G5712" s="111"/>
    </row>
    <row r="5713" spans="6:7">
      <c r="F5713" s="103"/>
      <c r="G5713" s="111"/>
    </row>
    <row r="5714" spans="6:7">
      <c r="F5714" s="103"/>
      <c r="G5714" s="111"/>
    </row>
    <row r="5715" spans="6:7">
      <c r="F5715" s="103"/>
      <c r="G5715" s="111"/>
    </row>
    <row r="5716" spans="6:7">
      <c r="F5716" s="103"/>
      <c r="G5716" s="111"/>
    </row>
    <row r="5717" spans="6:7">
      <c r="F5717" s="103"/>
      <c r="G5717" s="111"/>
    </row>
    <row r="5718" spans="6:7">
      <c r="F5718" s="103"/>
      <c r="G5718" s="111"/>
    </row>
    <row r="5719" spans="6:7">
      <c r="F5719" s="103"/>
      <c r="G5719" s="111"/>
    </row>
    <row r="5720" spans="6:7">
      <c r="F5720" s="103"/>
      <c r="G5720" s="111"/>
    </row>
    <row r="5721" spans="6:7">
      <c r="F5721" s="103"/>
      <c r="G5721" s="111"/>
    </row>
    <row r="5722" spans="6:7">
      <c r="F5722" s="103"/>
      <c r="G5722" s="111"/>
    </row>
    <row r="5723" spans="6:7">
      <c r="F5723" s="103"/>
      <c r="G5723" s="111"/>
    </row>
    <row r="5724" spans="6:7">
      <c r="F5724" s="103"/>
      <c r="G5724" s="111"/>
    </row>
    <row r="5725" spans="6:7">
      <c r="F5725" s="103"/>
      <c r="G5725" s="111"/>
    </row>
    <row r="5726" spans="6:7">
      <c r="F5726" s="103"/>
      <c r="G5726" s="111"/>
    </row>
    <row r="5727" spans="6:7">
      <c r="F5727" s="103"/>
      <c r="G5727" s="111"/>
    </row>
    <row r="5728" spans="6:7">
      <c r="F5728" s="103"/>
      <c r="G5728" s="111"/>
    </row>
    <row r="5729" spans="6:7">
      <c r="F5729" s="103"/>
      <c r="G5729" s="111"/>
    </row>
    <row r="5730" spans="6:7">
      <c r="F5730" s="103"/>
      <c r="G5730" s="111"/>
    </row>
    <row r="5731" spans="6:7">
      <c r="F5731" s="103"/>
      <c r="G5731" s="111"/>
    </row>
    <row r="5732" spans="6:7">
      <c r="F5732" s="103"/>
      <c r="G5732" s="111"/>
    </row>
    <row r="5733" spans="6:7">
      <c r="F5733" s="103"/>
      <c r="G5733" s="111"/>
    </row>
    <row r="5734" spans="6:7">
      <c r="F5734" s="103"/>
      <c r="G5734" s="111"/>
    </row>
    <row r="5735" spans="6:7">
      <c r="F5735" s="103"/>
      <c r="G5735" s="111"/>
    </row>
    <row r="5736" spans="6:7">
      <c r="F5736" s="103"/>
      <c r="G5736" s="111"/>
    </row>
    <row r="5737" spans="6:7">
      <c r="F5737" s="103"/>
      <c r="G5737" s="111"/>
    </row>
    <row r="5738" spans="6:7">
      <c r="F5738" s="103"/>
      <c r="G5738" s="111"/>
    </row>
    <row r="5739" spans="6:7">
      <c r="F5739" s="103"/>
      <c r="G5739" s="111"/>
    </row>
    <row r="5740" spans="6:7">
      <c r="F5740" s="103"/>
      <c r="G5740" s="111"/>
    </row>
    <row r="5741" spans="6:7">
      <c r="F5741" s="103"/>
      <c r="G5741" s="111"/>
    </row>
    <row r="5742" spans="6:7">
      <c r="F5742" s="103"/>
      <c r="G5742" s="111"/>
    </row>
    <row r="5743" spans="6:7">
      <c r="F5743" s="103"/>
      <c r="G5743" s="111"/>
    </row>
    <row r="5744" spans="6:7">
      <c r="F5744" s="103"/>
      <c r="G5744" s="111"/>
    </row>
    <row r="5745" spans="6:7">
      <c r="F5745" s="103"/>
      <c r="G5745" s="111"/>
    </row>
    <row r="5746" spans="6:7">
      <c r="F5746" s="103"/>
      <c r="G5746" s="111"/>
    </row>
    <row r="5747" spans="6:7">
      <c r="F5747" s="103"/>
      <c r="G5747" s="111"/>
    </row>
    <row r="5748" spans="6:7">
      <c r="F5748" s="103"/>
      <c r="G5748" s="111"/>
    </row>
    <row r="5749" spans="6:7">
      <c r="F5749" s="103"/>
      <c r="G5749" s="111"/>
    </row>
    <row r="5750" spans="6:7">
      <c r="F5750" s="103"/>
      <c r="G5750" s="111"/>
    </row>
    <row r="5751" spans="6:7">
      <c r="F5751" s="103"/>
      <c r="G5751" s="111"/>
    </row>
    <row r="5752" spans="6:7">
      <c r="F5752" s="103"/>
      <c r="G5752" s="111"/>
    </row>
    <row r="5753" spans="6:7">
      <c r="F5753" s="103"/>
      <c r="G5753" s="111"/>
    </row>
    <row r="5754" spans="6:7">
      <c r="F5754" s="103"/>
      <c r="G5754" s="111"/>
    </row>
    <row r="5755" spans="6:7">
      <c r="F5755" s="103"/>
      <c r="G5755" s="111"/>
    </row>
    <row r="5756" spans="6:7">
      <c r="F5756" s="103"/>
      <c r="G5756" s="111"/>
    </row>
    <row r="5757" spans="6:7">
      <c r="F5757" s="103"/>
      <c r="G5757" s="111"/>
    </row>
    <row r="5758" spans="6:7">
      <c r="F5758" s="103"/>
      <c r="G5758" s="111"/>
    </row>
    <row r="5759" spans="6:7">
      <c r="F5759" s="103"/>
      <c r="G5759" s="111"/>
    </row>
    <row r="5760" spans="6:7">
      <c r="F5760" s="103"/>
      <c r="G5760" s="111"/>
    </row>
    <row r="5761" spans="6:7">
      <c r="F5761" s="103"/>
      <c r="G5761" s="111"/>
    </row>
    <row r="5762" spans="6:7">
      <c r="F5762" s="103"/>
      <c r="G5762" s="111"/>
    </row>
    <row r="5763" spans="6:7">
      <c r="F5763" s="103"/>
      <c r="G5763" s="111"/>
    </row>
    <row r="5764" spans="6:7">
      <c r="F5764" s="103"/>
      <c r="G5764" s="111"/>
    </row>
    <row r="5765" spans="6:7">
      <c r="F5765" s="103"/>
      <c r="G5765" s="111"/>
    </row>
    <row r="5766" spans="6:7">
      <c r="F5766" s="103"/>
      <c r="G5766" s="111"/>
    </row>
    <row r="5767" spans="6:7">
      <c r="F5767" s="103"/>
      <c r="G5767" s="111"/>
    </row>
    <row r="5768" spans="6:7">
      <c r="F5768" s="103"/>
      <c r="G5768" s="111"/>
    </row>
    <row r="5769" spans="6:7">
      <c r="F5769" s="103"/>
      <c r="G5769" s="111"/>
    </row>
    <row r="5770" spans="6:7">
      <c r="F5770" s="103"/>
      <c r="G5770" s="111"/>
    </row>
    <row r="5771" spans="6:7">
      <c r="F5771" s="103"/>
      <c r="G5771" s="111"/>
    </row>
    <row r="5772" spans="6:7">
      <c r="F5772" s="103"/>
      <c r="G5772" s="111"/>
    </row>
    <row r="5773" spans="6:7">
      <c r="F5773" s="103"/>
      <c r="G5773" s="111"/>
    </row>
    <row r="5774" spans="6:7">
      <c r="F5774" s="103"/>
      <c r="G5774" s="111"/>
    </row>
    <row r="5775" spans="6:7">
      <c r="F5775" s="103"/>
      <c r="G5775" s="111"/>
    </row>
    <row r="5776" spans="6:7">
      <c r="F5776" s="103"/>
      <c r="G5776" s="111"/>
    </row>
    <row r="5777" spans="6:7">
      <c r="F5777" s="103"/>
      <c r="G5777" s="111"/>
    </row>
    <row r="5778" spans="6:7">
      <c r="F5778" s="103"/>
      <c r="G5778" s="111"/>
    </row>
    <row r="5779" spans="6:7">
      <c r="F5779" s="103"/>
      <c r="G5779" s="111"/>
    </row>
    <row r="5780" spans="6:7">
      <c r="F5780" s="103"/>
      <c r="G5780" s="111"/>
    </row>
    <row r="5781" spans="6:7">
      <c r="F5781" s="103"/>
      <c r="G5781" s="111"/>
    </row>
    <row r="5782" spans="6:7">
      <c r="F5782" s="103"/>
      <c r="G5782" s="111"/>
    </row>
    <row r="5783" spans="6:7">
      <c r="F5783" s="103"/>
      <c r="G5783" s="111"/>
    </row>
    <row r="5784" spans="6:7">
      <c r="F5784" s="103"/>
      <c r="G5784" s="111"/>
    </row>
    <row r="5785" spans="6:7">
      <c r="F5785" s="103"/>
      <c r="G5785" s="111"/>
    </row>
    <row r="5786" spans="6:7">
      <c r="F5786" s="103"/>
      <c r="G5786" s="111"/>
    </row>
    <row r="5787" spans="6:7">
      <c r="F5787" s="103"/>
      <c r="G5787" s="111"/>
    </row>
    <row r="5788" spans="6:7">
      <c r="F5788" s="103"/>
      <c r="G5788" s="111"/>
    </row>
    <row r="5789" spans="6:7">
      <c r="F5789" s="103"/>
      <c r="G5789" s="111"/>
    </row>
    <row r="5790" spans="6:7">
      <c r="F5790" s="103"/>
      <c r="G5790" s="111"/>
    </row>
    <row r="5791" spans="6:7">
      <c r="F5791" s="103"/>
      <c r="G5791" s="111"/>
    </row>
    <row r="5792" spans="6:7">
      <c r="F5792" s="103"/>
      <c r="G5792" s="111"/>
    </row>
    <row r="5793" spans="6:7">
      <c r="F5793" s="103"/>
      <c r="G5793" s="111"/>
    </row>
    <row r="5794" spans="6:7">
      <c r="F5794" s="103"/>
      <c r="G5794" s="111"/>
    </row>
    <row r="5795" spans="6:7">
      <c r="F5795" s="103"/>
      <c r="G5795" s="111"/>
    </row>
    <row r="5796" spans="6:7">
      <c r="F5796" s="103"/>
      <c r="G5796" s="111"/>
    </row>
    <row r="5797" spans="6:7">
      <c r="F5797" s="103"/>
      <c r="G5797" s="111"/>
    </row>
    <row r="5798" spans="6:7">
      <c r="F5798" s="103"/>
      <c r="G5798" s="111"/>
    </row>
    <row r="5799" spans="6:7">
      <c r="F5799" s="103"/>
      <c r="G5799" s="111"/>
    </row>
    <row r="5800" spans="6:7">
      <c r="F5800" s="103"/>
      <c r="G5800" s="111"/>
    </row>
    <row r="5801" spans="6:7">
      <c r="F5801" s="103"/>
      <c r="G5801" s="111"/>
    </row>
    <row r="5802" spans="6:7">
      <c r="F5802" s="103"/>
      <c r="G5802" s="111"/>
    </row>
    <row r="5803" spans="6:7">
      <c r="F5803" s="103"/>
      <c r="G5803" s="111"/>
    </row>
    <row r="5804" spans="6:7">
      <c r="F5804" s="103"/>
      <c r="G5804" s="111"/>
    </row>
    <row r="5805" spans="6:7">
      <c r="F5805" s="103"/>
      <c r="G5805" s="111"/>
    </row>
    <row r="5806" spans="6:7">
      <c r="F5806" s="103"/>
      <c r="G5806" s="111"/>
    </row>
    <row r="5807" spans="6:7">
      <c r="F5807" s="103"/>
      <c r="G5807" s="111"/>
    </row>
    <row r="5808" spans="6:7">
      <c r="F5808" s="103"/>
      <c r="G5808" s="111"/>
    </row>
    <row r="5809" spans="6:7">
      <c r="F5809" s="103"/>
      <c r="G5809" s="111"/>
    </row>
    <row r="5810" spans="6:7">
      <c r="F5810" s="103"/>
      <c r="G5810" s="111"/>
    </row>
    <row r="5811" spans="6:7">
      <c r="F5811" s="103"/>
      <c r="G5811" s="111"/>
    </row>
    <row r="5812" spans="6:7">
      <c r="F5812" s="103"/>
      <c r="G5812" s="111"/>
    </row>
    <row r="5813" spans="6:7">
      <c r="F5813" s="103"/>
      <c r="G5813" s="111"/>
    </row>
    <row r="5814" spans="6:7">
      <c r="F5814" s="103"/>
      <c r="G5814" s="111"/>
    </row>
    <row r="5815" spans="6:7">
      <c r="F5815" s="103"/>
      <c r="G5815" s="111"/>
    </row>
    <row r="5816" spans="6:7">
      <c r="F5816" s="103"/>
      <c r="G5816" s="111"/>
    </row>
    <row r="5817" spans="6:7">
      <c r="F5817" s="103"/>
      <c r="G5817" s="111"/>
    </row>
    <row r="5818" spans="6:7">
      <c r="F5818" s="103"/>
      <c r="G5818" s="111"/>
    </row>
    <row r="5819" spans="6:7">
      <c r="F5819" s="103"/>
      <c r="G5819" s="111"/>
    </row>
    <row r="5820" spans="6:7">
      <c r="F5820" s="103"/>
      <c r="G5820" s="111"/>
    </row>
    <row r="5821" spans="6:7">
      <c r="F5821" s="103"/>
      <c r="G5821" s="111"/>
    </row>
    <row r="5822" spans="6:7">
      <c r="F5822" s="103"/>
      <c r="G5822" s="111"/>
    </row>
    <row r="5823" spans="6:7">
      <c r="F5823" s="103"/>
      <c r="G5823" s="111"/>
    </row>
    <row r="5824" spans="6:7">
      <c r="F5824" s="103"/>
      <c r="G5824" s="111"/>
    </row>
    <row r="5825" spans="6:7">
      <c r="F5825" s="103"/>
      <c r="G5825" s="111"/>
    </row>
    <row r="5826" spans="6:7">
      <c r="F5826" s="103"/>
      <c r="G5826" s="111"/>
    </row>
    <row r="5827" spans="6:7">
      <c r="F5827" s="103"/>
      <c r="G5827" s="111"/>
    </row>
    <row r="5828" spans="6:7">
      <c r="F5828" s="103"/>
      <c r="G5828" s="111"/>
    </row>
    <row r="5829" spans="6:7">
      <c r="F5829" s="103"/>
      <c r="G5829" s="111"/>
    </row>
    <row r="5830" spans="6:7">
      <c r="F5830" s="103"/>
      <c r="G5830" s="111"/>
    </row>
    <row r="5831" spans="6:7">
      <c r="F5831" s="103"/>
      <c r="G5831" s="111"/>
    </row>
    <row r="5832" spans="6:7">
      <c r="F5832" s="103"/>
      <c r="G5832" s="111"/>
    </row>
    <row r="5833" spans="6:7">
      <c r="F5833" s="103"/>
      <c r="G5833" s="111"/>
    </row>
    <row r="5834" spans="6:7">
      <c r="F5834" s="103"/>
      <c r="G5834" s="111"/>
    </row>
    <row r="5835" spans="6:7">
      <c r="F5835" s="103"/>
      <c r="G5835" s="111"/>
    </row>
    <row r="5836" spans="6:7">
      <c r="F5836" s="103"/>
      <c r="G5836" s="111"/>
    </row>
    <row r="5837" spans="6:7">
      <c r="F5837" s="103"/>
      <c r="G5837" s="111"/>
    </row>
    <row r="5838" spans="6:7">
      <c r="F5838" s="103"/>
      <c r="G5838" s="111"/>
    </row>
    <row r="5839" spans="6:7">
      <c r="F5839" s="103"/>
      <c r="G5839" s="111"/>
    </row>
    <row r="5840" spans="6:7">
      <c r="F5840" s="103"/>
      <c r="G5840" s="111"/>
    </row>
    <row r="5841" spans="6:7">
      <c r="F5841" s="103"/>
      <c r="G5841" s="111"/>
    </row>
    <row r="5842" spans="6:7">
      <c r="F5842" s="103"/>
      <c r="G5842" s="111"/>
    </row>
    <row r="5843" spans="6:7">
      <c r="F5843" s="103"/>
      <c r="G5843" s="111"/>
    </row>
    <row r="5844" spans="6:7">
      <c r="F5844" s="103"/>
      <c r="G5844" s="111"/>
    </row>
    <row r="5845" spans="6:7">
      <c r="F5845" s="103"/>
      <c r="G5845" s="111"/>
    </row>
    <row r="5846" spans="6:7">
      <c r="F5846" s="103"/>
      <c r="G5846" s="111"/>
    </row>
    <row r="5847" spans="6:7">
      <c r="F5847" s="103"/>
      <c r="G5847" s="111"/>
    </row>
    <row r="5848" spans="6:7">
      <c r="F5848" s="103"/>
      <c r="G5848" s="111"/>
    </row>
    <row r="5849" spans="6:7">
      <c r="F5849" s="103"/>
      <c r="G5849" s="111"/>
    </row>
    <row r="5850" spans="6:7">
      <c r="F5850" s="103"/>
      <c r="G5850" s="111"/>
    </row>
    <row r="5851" spans="6:7">
      <c r="F5851" s="103"/>
      <c r="G5851" s="111"/>
    </row>
    <row r="5852" spans="6:7">
      <c r="F5852" s="103"/>
      <c r="G5852" s="111"/>
    </row>
    <row r="5853" spans="6:7">
      <c r="F5853" s="103"/>
      <c r="G5853" s="111"/>
    </row>
    <row r="5854" spans="6:7">
      <c r="F5854" s="103"/>
      <c r="G5854" s="111"/>
    </row>
    <row r="5855" spans="6:7">
      <c r="F5855" s="103"/>
      <c r="G5855" s="111"/>
    </row>
    <row r="5856" spans="6:7">
      <c r="F5856" s="103"/>
      <c r="G5856" s="111"/>
    </row>
    <row r="5857" spans="6:7">
      <c r="F5857" s="103"/>
      <c r="G5857" s="111"/>
    </row>
    <row r="5858" spans="6:7">
      <c r="F5858" s="103"/>
      <c r="G5858" s="111"/>
    </row>
    <row r="5859" spans="6:7">
      <c r="F5859" s="103"/>
      <c r="G5859" s="111"/>
    </row>
    <row r="5860" spans="6:7">
      <c r="F5860" s="103"/>
      <c r="G5860" s="111"/>
    </row>
    <row r="5861" spans="6:7">
      <c r="F5861" s="103"/>
      <c r="G5861" s="111"/>
    </row>
    <row r="5862" spans="6:7">
      <c r="F5862" s="103"/>
      <c r="G5862" s="111"/>
    </row>
    <row r="5863" spans="6:7">
      <c r="F5863" s="103"/>
      <c r="G5863" s="111"/>
    </row>
    <row r="5864" spans="6:7">
      <c r="F5864" s="103"/>
      <c r="G5864" s="111"/>
    </row>
    <row r="5865" spans="6:7">
      <c r="F5865" s="103"/>
      <c r="G5865" s="111"/>
    </row>
    <row r="5866" spans="6:7">
      <c r="F5866" s="103"/>
      <c r="G5866" s="111"/>
    </row>
    <row r="5867" spans="6:7">
      <c r="F5867" s="103"/>
      <c r="G5867" s="111"/>
    </row>
    <row r="5868" spans="6:7">
      <c r="F5868" s="103"/>
      <c r="G5868" s="111"/>
    </row>
    <row r="5869" spans="6:7">
      <c r="F5869" s="103"/>
      <c r="G5869" s="111"/>
    </row>
    <row r="5870" spans="6:7">
      <c r="F5870" s="103"/>
      <c r="G5870" s="111"/>
    </row>
    <row r="5871" spans="6:7">
      <c r="F5871" s="103"/>
      <c r="G5871" s="111"/>
    </row>
    <row r="5872" spans="6:7">
      <c r="F5872" s="103"/>
      <c r="G5872" s="111"/>
    </row>
    <row r="5873" spans="6:7">
      <c r="F5873" s="103"/>
      <c r="G5873" s="111"/>
    </row>
    <row r="5874" spans="6:7">
      <c r="F5874" s="103"/>
      <c r="G5874" s="111"/>
    </row>
    <row r="5875" spans="6:7">
      <c r="F5875" s="103"/>
      <c r="G5875" s="111"/>
    </row>
    <row r="5876" spans="6:7">
      <c r="F5876" s="103"/>
      <c r="G5876" s="111"/>
    </row>
    <row r="5877" spans="6:7">
      <c r="F5877" s="103"/>
      <c r="G5877" s="111"/>
    </row>
    <row r="5878" spans="6:7">
      <c r="F5878" s="103"/>
      <c r="G5878" s="111"/>
    </row>
    <row r="5879" spans="6:7">
      <c r="F5879" s="103"/>
      <c r="G5879" s="111"/>
    </row>
    <row r="5880" spans="6:7">
      <c r="F5880" s="103"/>
      <c r="G5880" s="111"/>
    </row>
    <row r="5881" spans="6:7">
      <c r="F5881" s="103"/>
      <c r="G5881" s="111"/>
    </row>
    <row r="5882" spans="6:7">
      <c r="F5882" s="103"/>
      <c r="G5882" s="111"/>
    </row>
    <row r="5883" spans="6:7">
      <c r="F5883" s="103"/>
      <c r="G5883" s="111"/>
    </row>
    <row r="5884" spans="6:7">
      <c r="F5884" s="103"/>
      <c r="G5884" s="111"/>
    </row>
    <row r="5885" spans="6:7">
      <c r="F5885" s="103"/>
      <c r="G5885" s="111"/>
    </row>
    <row r="5886" spans="6:7">
      <c r="F5886" s="103"/>
      <c r="G5886" s="111"/>
    </row>
    <row r="5887" spans="6:7">
      <c r="F5887" s="103"/>
      <c r="G5887" s="111"/>
    </row>
    <row r="5888" spans="6:7">
      <c r="F5888" s="103"/>
      <c r="G5888" s="111"/>
    </row>
    <row r="5889" spans="6:7">
      <c r="F5889" s="103"/>
      <c r="G5889" s="111"/>
    </row>
    <row r="5890" spans="6:7">
      <c r="F5890" s="103"/>
      <c r="G5890" s="111"/>
    </row>
    <row r="5891" spans="6:7">
      <c r="F5891" s="103"/>
      <c r="G5891" s="111"/>
    </row>
    <row r="5892" spans="6:7">
      <c r="F5892" s="103"/>
      <c r="G5892" s="111"/>
    </row>
    <row r="5893" spans="6:7">
      <c r="F5893" s="103"/>
      <c r="G5893" s="111"/>
    </row>
    <row r="5894" spans="6:7">
      <c r="F5894" s="103"/>
      <c r="G5894" s="111"/>
    </row>
    <row r="5895" spans="6:7">
      <c r="F5895" s="103"/>
      <c r="G5895" s="111"/>
    </row>
    <row r="5896" spans="6:7">
      <c r="F5896" s="103"/>
      <c r="G5896" s="111"/>
    </row>
    <row r="5897" spans="6:7">
      <c r="F5897" s="103"/>
      <c r="G5897" s="111"/>
    </row>
    <row r="5898" spans="6:7">
      <c r="F5898" s="103"/>
      <c r="G5898" s="111"/>
    </row>
    <row r="5899" spans="6:7">
      <c r="F5899" s="103"/>
      <c r="G5899" s="111"/>
    </row>
    <row r="5900" spans="6:7">
      <c r="F5900" s="103"/>
      <c r="G5900" s="111"/>
    </row>
    <row r="5901" spans="6:7">
      <c r="F5901" s="103"/>
      <c r="G5901" s="111"/>
    </row>
    <row r="5902" spans="6:7">
      <c r="F5902" s="103"/>
      <c r="G5902" s="111"/>
    </row>
    <row r="5903" spans="6:7">
      <c r="F5903" s="103"/>
      <c r="G5903" s="111"/>
    </row>
    <row r="5904" spans="6:7">
      <c r="F5904" s="103"/>
      <c r="G5904" s="111"/>
    </row>
    <row r="5905" spans="6:7">
      <c r="F5905" s="103"/>
      <c r="G5905" s="111"/>
    </row>
    <row r="5906" spans="6:7">
      <c r="F5906" s="103"/>
      <c r="G5906" s="111"/>
    </row>
    <row r="5907" spans="6:7">
      <c r="F5907" s="103"/>
      <c r="G5907" s="111"/>
    </row>
    <row r="5908" spans="6:7">
      <c r="F5908" s="103"/>
      <c r="G5908" s="111"/>
    </row>
    <row r="5909" spans="6:7">
      <c r="F5909" s="103"/>
      <c r="G5909" s="111"/>
    </row>
    <row r="5910" spans="6:7">
      <c r="F5910" s="103"/>
      <c r="G5910" s="111"/>
    </row>
    <row r="5911" spans="6:7">
      <c r="F5911" s="103"/>
      <c r="G5911" s="111"/>
    </row>
    <row r="5912" spans="6:7">
      <c r="F5912" s="103"/>
      <c r="G5912" s="111"/>
    </row>
    <row r="5913" spans="6:7">
      <c r="F5913" s="103"/>
      <c r="G5913" s="111"/>
    </row>
    <row r="5914" spans="6:7">
      <c r="F5914" s="103"/>
      <c r="G5914" s="111"/>
    </row>
    <row r="5915" spans="6:7">
      <c r="F5915" s="103"/>
      <c r="G5915" s="111"/>
    </row>
    <row r="5916" spans="6:7">
      <c r="F5916" s="103"/>
      <c r="G5916" s="111"/>
    </row>
    <row r="5917" spans="6:7">
      <c r="F5917" s="103"/>
      <c r="G5917" s="111"/>
    </row>
    <row r="5918" spans="6:7">
      <c r="F5918" s="103"/>
      <c r="G5918" s="111"/>
    </row>
    <row r="5919" spans="6:7">
      <c r="F5919" s="103"/>
      <c r="G5919" s="111"/>
    </row>
    <row r="5920" spans="6:7">
      <c r="F5920" s="103"/>
      <c r="G5920" s="111"/>
    </row>
    <row r="5921" spans="6:7">
      <c r="F5921" s="103"/>
      <c r="G5921" s="111"/>
    </row>
    <row r="5922" spans="6:7">
      <c r="F5922" s="103"/>
      <c r="G5922" s="111"/>
    </row>
    <row r="5923" spans="6:7">
      <c r="F5923" s="103"/>
      <c r="G5923" s="111"/>
    </row>
    <row r="5924" spans="6:7">
      <c r="F5924" s="103"/>
      <c r="G5924" s="111"/>
    </row>
    <row r="5925" spans="6:7">
      <c r="F5925" s="103"/>
      <c r="G5925" s="111"/>
    </row>
    <row r="5926" spans="6:7">
      <c r="F5926" s="103"/>
      <c r="G5926" s="111"/>
    </row>
    <row r="5927" spans="6:7">
      <c r="F5927" s="103"/>
      <c r="G5927" s="111"/>
    </row>
    <row r="5928" spans="6:7">
      <c r="F5928" s="103"/>
      <c r="G5928" s="111"/>
    </row>
    <row r="5929" spans="6:7">
      <c r="F5929" s="103"/>
      <c r="G5929" s="111"/>
    </row>
    <row r="5930" spans="6:7">
      <c r="F5930" s="103"/>
      <c r="G5930" s="111"/>
    </row>
    <row r="5931" spans="6:7">
      <c r="F5931" s="103"/>
      <c r="G5931" s="111"/>
    </row>
    <row r="5932" spans="6:7">
      <c r="F5932" s="103"/>
      <c r="G5932" s="111"/>
    </row>
    <row r="5933" spans="6:7">
      <c r="F5933" s="103"/>
      <c r="G5933" s="111"/>
    </row>
    <row r="5934" spans="6:7">
      <c r="F5934" s="103"/>
      <c r="G5934" s="111"/>
    </row>
    <row r="5935" spans="6:7">
      <c r="F5935" s="103"/>
      <c r="G5935" s="111"/>
    </row>
    <row r="5936" spans="6:7">
      <c r="F5936" s="103"/>
      <c r="G5936" s="111"/>
    </row>
    <row r="5937" spans="6:7">
      <c r="F5937" s="103"/>
      <c r="G5937" s="111"/>
    </row>
    <row r="5938" spans="6:7">
      <c r="F5938" s="103"/>
      <c r="G5938" s="111"/>
    </row>
    <row r="5939" spans="6:7">
      <c r="F5939" s="103"/>
      <c r="G5939" s="111"/>
    </row>
    <row r="5940" spans="6:7">
      <c r="F5940" s="103"/>
      <c r="G5940" s="111"/>
    </row>
    <row r="5941" spans="6:7">
      <c r="F5941" s="103"/>
      <c r="G5941" s="111"/>
    </row>
    <row r="5942" spans="6:7">
      <c r="F5942" s="103"/>
      <c r="G5942" s="111"/>
    </row>
    <row r="5943" spans="6:7">
      <c r="F5943" s="103"/>
      <c r="G5943" s="111"/>
    </row>
    <row r="5944" spans="6:7">
      <c r="F5944" s="103"/>
      <c r="G5944" s="111"/>
    </row>
    <row r="5945" spans="6:7">
      <c r="F5945" s="103"/>
      <c r="G5945" s="111"/>
    </row>
    <row r="5946" spans="6:7">
      <c r="F5946" s="103"/>
      <c r="G5946" s="111"/>
    </row>
    <row r="5947" spans="6:7">
      <c r="F5947" s="103"/>
      <c r="G5947" s="111"/>
    </row>
    <row r="5948" spans="6:7">
      <c r="F5948" s="103"/>
      <c r="G5948" s="111"/>
    </row>
    <row r="5949" spans="6:7">
      <c r="F5949" s="103"/>
      <c r="G5949" s="111"/>
    </row>
    <row r="5950" spans="6:7">
      <c r="F5950" s="103"/>
      <c r="G5950" s="111"/>
    </row>
    <row r="5951" spans="6:7">
      <c r="F5951" s="103"/>
      <c r="G5951" s="111"/>
    </row>
    <row r="5952" spans="6:7">
      <c r="F5952" s="103"/>
      <c r="G5952" s="111"/>
    </row>
    <row r="5953" spans="6:7">
      <c r="F5953" s="103"/>
      <c r="G5953" s="111"/>
    </row>
    <row r="5954" spans="6:7">
      <c r="F5954" s="103"/>
      <c r="G5954" s="111"/>
    </row>
    <row r="5955" spans="6:7">
      <c r="F5955" s="103"/>
      <c r="G5955" s="111"/>
    </row>
    <row r="5956" spans="6:7">
      <c r="F5956" s="103"/>
      <c r="G5956" s="111"/>
    </row>
    <row r="5957" spans="6:7">
      <c r="F5957" s="103"/>
      <c r="G5957" s="111"/>
    </row>
    <row r="5958" spans="6:7">
      <c r="F5958" s="103"/>
      <c r="G5958" s="111"/>
    </row>
    <row r="5959" spans="6:7">
      <c r="F5959" s="103"/>
      <c r="G5959" s="111"/>
    </row>
    <row r="5960" spans="6:7">
      <c r="F5960" s="103"/>
      <c r="G5960" s="111"/>
    </row>
    <row r="5961" spans="6:7">
      <c r="F5961" s="103"/>
      <c r="G5961" s="111"/>
    </row>
    <row r="5962" spans="6:7">
      <c r="F5962" s="103"/>
      <c r="G5962" s="111"/>
    </row>
    <row r="5963" spans="6:7">
      <c r="F5963" s="103"/>
      <c r="G5963" s="111"/>
    </row>
    <row r="5964" spans="6:7">
      <c r="F5964" s="103"/>
      <c r="G5964" s="111"/>
    </row>
    <row r="5965" spans="6:7">
      <c r="F5965" s="103"/>
      <c r="G5965" s="111"/>
    </row>
    <row r="5966" spans="6:7">
      <c r="F5966" s="103"/>
      <c r="G5966" s="111"/>
    </row>
    <row r="5967" spans="6:7">
      <c r="F5967" s="103"/>
      <c r="G5967" s="111"/>
    </row>
    <row r="5968" spans="6:7">
      <c r="F5968" s="103"/>
      <c r="G5968" s="111"/>
    </row>
    <row r="5969" spans="6:7">
      <c r="F5969" s="103"/>
      <c r="G5969" s="111"/>
    </row>
    <row r="5970" spans="6:7">
      <c r="F5970" s="103"/>
      <c r="G5970" s="111"/>
    </row>
    <row r="5971" spans="6:7">
      <c r="F5971" s="103"/>
      <c r="G5971" s="111"/>
    </row>
    <row r="5972" spans="6:7">
      <c r="F5972" s="103"/>
      <c r="G5972" s="111"/>
    </row>
    <row r="5973" spans="6:7">
      <c r="F5973" s="103"/>
      <c r="G5973" s="111"/>
    </row>
    <row r="5974" spans="6:7">
      <c r="F5974" s="103"/>
      <c r="G5974" s="111"/>
    </row>
    <row r="5975" spans="6:7">
      <c r="F5975" s="103"/>
      <c r="G5975" s="111"/>
    </row>
    <row r="5976" spans="6:7">
      <c r="F5976" s="103"/>
      <c r="G5976" s="111"/>
    </row>
    <row r="5977" spans="6:7">
      <c r="F5977" s="103"/>
      <c r="G5977" s="111"/>
    </row>
    <row r="5978" spans="6:7">
      <c r="F5978" s="103"/>
      <c r="G5978" s="111"/>
    </row>
    <row r="5979" spans="6:7">
      <c r="F5979" s="103"/>
      <c r="G5979" s="111"/>
    </row>
    <row r="5980" spans="6:7">
      <c r="F5980" s="103"/>
      <c r="G5980" s="111"/>
    </row>
    <row r="5981" spans="6:7">
      <c r="F5981" s="103"/>
      <c r="G5981" s="111"/>
    </row>
    <row r="5982" spans="6:7">
      <c r="F5982" s="103"/>
      <c r="G5982" s="111"/>
    </row>
    <row r="5983" spans="6:7">
      <c r="F5983" s="103"/>
      <c r="G5983" s="111"/>
    </row>
    <row r="5984" spans="6:7">
      <c r="F5984" s="103"/>
      <c r="G5984" s="111"/>
    </row>
    <row r="5985" spans="6:7">
      <c r="F5985" s="103"/>
      <c r="G5985" s="111"/>
    </row>
    <row r="5986" spans="6:7">
      <c r="F5986" s="103"/>
      <c r="G5986" s="111"/>
    </row>
    <row r="5987" spans="6:7">
      <c r="F5987" s="103"/>
      <c r="G5987" s="111"/>
    </row>
    <row r="5988" spans="6:7">
      <c r="F5988" s="103"/>
      <c r="G5988" s="111"/>
    </row>
    <row r="5989" spans="6:7">
      <c r="F5989" s="103"/>
      <c r="G5989" s="111"/>
    </row>
    <row r="5990" spans="6:7">
      <c r="F5990" s="103"/>
      <c r="G5990" s="111"/>
    </row>
    <row r="5991" spans="6:7">
      <c r="F5991" s="103"/>
      <c r="G5991" s="111"/>
    </row>
    <row r="5992" spans="6:7">
      <c r="F5992" s="103"/>
      <c r="G5992" s="111"/>
    </row>
    <row r="5993" spans="6:7">
      <c r="F5993" s="103"/>
      <c r="G5993" s="111"/>
    </row>
    <row r="5994" spans="6:7">
      <c r="F5994" s="103"/>
      <c r="G5994" s="111"/>
    </row>
    <row r="5995" spans="6:7">
      <c r="F5995" s="103"/>
      <c r="G5995" s="111"/>
    </row>
    <row r="5996" spans="6:7">
      <c r="F5996" s="103"/>
      <c r="G5996" s="111"/>
    </row>
    <row r="5997" spans="6:7">
      <c r="F5997" s="103"/>
      <c r="G5997" s="111"/>
    </row>
    <row r="5998" spans="6:7">
      <c r="F5998" s="103"/>
      <c r="G5998" s="111"/>
    </row>
    <row r="5999" spans="6:7">
      <c r="F5999" s="103"/>
      <c r="G5999" s="111"/>
    </row>
    <row r="6000" spans="6:7">
      <c r="F6000" s="103"/>
      <c r="G6000" s="111"/>
    </row>
    <row r="6001" spans="6:7">
      <c r="F6001" s="103"/>
      <c r="G6001" s="111"/>
    </row>
    <row r="6002" spans="6:7">
      <c r="F6002" s="103"/>
      <c r="G6002" s="111"/>
    </row>
    <row r="6003" spans="6:7">
      <c r="F6003" s="103"/>
      <c r="G6003" s="111"/>
    </row>
    <row r="6004" spans="6:7">
      <c r="F6004" s="103"/>
      <c r="G6004" s="111"/>
    </row>
    <row r="6005" spans="6:7">
      <c r="F6005" s="103"/>
      <c r="G6005" s="111"/>
    </row>
    <row r="6006" spans="6:7">
      <c r="F6006" s="103"/>
      <c r="G6006" s="111"/>
    </row>
    <row r="6007" spans="6:7">
      <c r="F6007" s="103"/>
      <c r="G6007" s="111"/>
    </row>
    <row r="6008" spans="6:7">
      <c r="F6008" s="103"/>
      <c r="G6008" s="111"/>
    </row>
    <row r="6009" spans="6:7">
      <c r="F6009" s="103"/>
      <c r="G6009" s="111"/>
    </row>
    <row r="6010" spans="6:7">
      <c r="F6010" s="103"/>
      <c r="G6010" s="111"/>
    </row>
    <row r="6011" spans="6:7">
      <c r="F6011" s="103"/>
      <c r="G6011" s="111"/>
    </row>
    <row r="6012" spans="6:7">
      <c r="F6012" s="103"/>
      <c r="G6012" s="111"/>
    </row>
    <row r="6013" spans="6:7">
      <c r="F6013" s="103"/>
      <c r="G6013" s="111"/>
    </row>
    <row r="6014" spans="6:7">
      <c r="F6014" s="103"/>
      <c r="G6014" s="111"/>
    </row>
    <row r="6015" spans="6:7">
      <c r="F6015" s="103"/>
      <c r="G6015" s="111"/>
    </row>
    <row r="6016" spans="6:7">
      <c r="F6016" s="103"/>
      <c r="G6016" s="111"/>
    </row>
    <row r="6017" spans="6:7">
      <c r="F6017" s="103"/>
      <c r="G6017" s="111"/>
    </row>
    <row r="6018" spans="6:7">
      <c r="F6018" s="103"/>
      <c r="G6018" s="111"/>
    </row>
    <row r="6019" spans="6:7">
      <c r="F6019" s="103"/>
      <c r="G6019" s="111"/>
    </row>
    <row r="6020" spans="6:7">
      <c r="F6020" s="103"/>
      <c r="G6020" s="111"/>
    </row>
    <row r="6021" spans="6:7">
      <c r="F6021" s="103"/>
      <c r="G6021" s="111"/>
    </row>
    <row r="6022" spans="6:7">
      <c r="F6022" s="103"/>
      <c r="G6022" s="111"/>
    </row>
    <row r="6023" spans="6:7">
      <c r="F6023" s="103"/>
      <c r="G6023" s="111"/>
    </row>
    <row r="6024" spans="6:7">
      <c r="F6024" s="103"/>
      <c r="G6024" s="111"/>
    </row>
    <row r="6025" spans="6:7">
      <c r="F6025" s="103"/>
      <c r="G6025" s="111"/>
    </row>
    <row r="6026" spans="6:7">
      <c r="F6026" s="103"/>
      <c r="G6026" s="111"/>
    </row>
    <row r="6027" spans="6:7">
      <c r="F6027" s="103"/>
      <c r="G6027" s="111"/>
    </row>
    <row r="6028" spans="6:7">
      <c r="F6028" s="103"/>
      <c r="G6028" s="111"/>
    </row>
    <row r="6029" spans="6:7">
      <c r="F6029" s="103"/>
      <c r="G6029" s="111"/>
    </row>
    <row r="6030" spans="6:7">
      <c r="F6030" s="103"/>
      <c r="G6030" s="111"/>
    </row>
    <row r="6031" spans="6:7">
      <c r="F6031" s="103"/>
      <c r="G6031" s="111"/>
    </row>
    <row r="6032" spans="6:7">
      <c r="F6032" s="103"/>
      <c r="G6032" s="111"/>
    </row>
    <row r="6033" spans="6:7">
      <c r="F6033" s="103"/>
      <c r="G6033" s="111"/>
    </row>
    <row r="6034" spans="6:7">
      <c r="F6034" s="103"/>
      <c r="G6034" s="111"/>
    </row>
    <row r="6035" spans="6:7">
      <c r="F6035" s="103"/>
      <c r="G6035" s="111"/>
    </row>
    <row r="6036" spans="6:7">
      <c r="F6036" s="103"/>
      <c r="G6036" s="111"/>
    </row>
    <row r="6037" spans="6:7">
      <c r="F6037" s="103"/>
      <c r="G6037" s="111"/>
    </row>
    <row r="6038" spans="6:7">
      <c r="F6038" s="103"/>
      <c r="G6038" s="111"/>
    </row>
    <row r="6039" spans="6:7">
      <c r="F6039" s="103"/>
      <c r="G6039" s="111"/>
    </row>
    <row r="6040" spans="6:7">
      <c r="F6040" s="103"/>
      <c r="G6040" s="111"/>
    </row>
    <row r="6041" spans="6:7">
      <c r="F6041" s="103"/>
      <c r="G6041" s="111"/>
    </row>
    <row r="6042" spans="6:7">
      <c r="F6042" s="103"/>
      <c r="G6042" s="111"/>
    </row>
    <row r="6043" spans="6:7">
      <c r="F6043" s="103"/>
      <c r="G6043" s="111"/>
    </row>
    <row r="6044" spans="6:7">
      <c r="F6044" s="103"/>
      <c r="G6044" s="111"/>
    </row>
    <row r="6045" spans="6:7">
      <c r="F6045" s="103"/>
      <c r="G6045" s="111"/>
    </row>
    <row r="6046" spans="6:7">
      <c r="F6046" s="103"/>
      <c r="G6046" s="111"/>
    </row>
    <row r="6047" spans="6:7">
      <c r="F6047" s="103"/>
      <c r="G6047" s="111"/>
    </row>
    <row r="6048" spans="6:7">
      <c r="F6048" s="103"/>
      <c r="G6048" s="111"/>
    </row>
    <row r="6049" spans="6:7">
      <c r="F6049" s="103"/>
      <c r="G6049" s="111"/>
    </row>
    <row r="6050" spans="6:7">
      <c r="F6050" s="103"/>
      <c r="G6050" s="111"/>
    </row>
    <row r="6051" spans="6:7">
      <c r="F6051" s="103"/>
      <c r="G6051" s="111"/>
    </row>
    <row r="6052" spans="6:7">
      <c r="F6052" s="103"/>
      <c r="G6052" s="111"/>
    </row>
    <row r="6053" spans="6:7">
      <c r="F6053" s="103"/>
      <c r="G6053" s="111"/>
    </row>
    <row r="6054" spans="6:7">
      <c r="F6054" s="103"/>
      <c r="G6054" s="111"/>
    </row>
    <row r="6055" spans="6:7">
      <c r="F6055" s="103"/>
      <c r="G6055" s="111"/>
    </row>
    <row r="6056" spans="6:7">
      <c r="F6056" s="103"/>
      <c r="G6056" s="111"/>
    </row>
    <row r="6057" spans="6:7">
      <c r="F6057" s="103"/>
      <c r="G6057" s="111"/>
    </row>
    <row r="6058" spans="6:7">
      <c r="F6058" s="103"/>
      <c r="G6058" s="111"/>
    </row>
    <row r="6059" spans="6:7">
      <c r="F6059" s="103"/>
      <c r="G6059" s="111"/>
    </row>
    <row r="6060" spans="6:7">
      <c r="F6060" s="103"/>
      <c r="G6060" s="111"/>
    </row>
    <row r="6061" spans="6:7">
      <c r="F6061" s="103"/>
      <c r="G6061" s="111"/>
    </row>
    <row r="6062" spans="6:7">
      <c r="F6062" s="103"/>
      <c r="G6062" s="111"/>
    </row>
    <row r="6063" spans="6:7">
      <c r="F6063" s="103"/>
      <c r="G6063" s="111"/>
    </row>
    <row r="6064" spans="6:7">
      <c r="F6064" s="103"/>
      <c r="G6064" s="111"/>
    </row>
    <row r="6065" spans="6:7">
      <c r="F6065" s="103"/>
      <c r="G6065" s="111"/>
    </row>
    <row r="6066" spans="6:7">
      <c r="F6066" s="103"/>
      <c r="G6066" s="111"/>
    </row>
    <row r="6067" spans="6:7">
      <c r="F6067" s="103"/>
      <c r="G6067" s="111"/>
    </row>
    <row r="6068" spans="6:7">
      <c r="F6068" s="103"/>
      <c r="G6068" s="111"/>
    </row>
    <row r="6069" spans="6:7">
      <c r="F6069" s="103"/>
      <c r="G6069" s="111"/>
    </row>
    <row r="6070" spans="6:7">
      <c r="F6070" s="103"/>
      <c r="G6070" s="111"/>
    </row>
    <row r="6071" spans="6:7">
      <c r="F6071" s="103"/>
      <c r="G6071" s="111"/>
    </row>
    <row r="6072" spans="6:7">
      <c r="F6072" s="103"/>
      <c r="G6072" s="111"/>
    </row>
    <row r="6073" spans="6:7">
      <c r="F6073" s="103"/>
      <c r="G6073" s="111"/>
    </row>
    <row r="6074" spans="6:7">
      <c r="F6074" s="103"/>
      <c r="G6074" s="111"/>
    </row>
    <row r="6075" spans="6:7">
      <c r="F6075" s="103"/>
      <c r="G6075" s="111"/>
    </row>
    <row r="6076" spans="6:7">
      <c r="F6076" s="103"/>
      <c r="G6076" s="111"/>
    </row>
    <row r="6077" spans="6:7">
      <c r="F6077" s="103"/>
      <c r="G6077" s="111"/>
    </row>
    <row r="6078" spans="6:7">
      <c r="F6078" s="103"/>
      <c r="G6078" s="111"/>
    </row>
    <row r="6079" spans="6:7">
      <c r="F6079" s="103"/>
      <c r="G6079" s="111"/>
    </row>
    <row r="6080" spans="6:7">
      <c r="F6080" s="103"/>
      <c r="G6080" s="111"/>
    </row>
    <row r="6081" spans="6:7">
      <c r="F6081" s="103"/>
      <c r="G6081" s="111"/>
    </row>
    <row r="6082" spans="6:7">
      <c r="F6082" s="103"/>
      <c r="G6082" s="111"/>
    </row>
    <row r="6083" spans="6:7">
      <c r="F6083" s="103"/>
      <c r="G6083" s="111"/>
    </row>
    <row r="6084" spans="6:7">
      <c r="F6084" s="103"/>
      <c r="G6084" s="111"/>
    </row>
    <row r="6085" spans="6:7">
      <c r="F6085" s="103"/>
      <c r="G6085" s="111"/>
    </row>
    <row r="6086" spans="6:7">
      <c r="F6086" s="103"/>
      <c r="G6086" s="111"/>
    </row>
    <row r="6087" spans="6:7">
      <c r="F6087" s="103"/>
      <c r="G6087" s="111"/>
    </row>
    <row r="6088" spans="6:7">
      <c r="F6088" s="103"/>
      <c r="G6088" s="111"/>
    </row>
    <row r="6089" spans="6:7">
      <c r="F6089" s="103"/>
      <c r="G6089" s="111"/>
    </row>
    <row r="6090" spans="6:7">
      <c r="F6090" s="103"/>
      <c r="G6090" s="111"/>
    </row>
    <row r="6091" spans="6:7">
      <c r="F6091" s="103"/>
      <c r="G6091" s="111"/>
    </row>
    <row r="6092" spans="6:7">
      <c r="F6092" s="103"/>
      <c r="G6092" s="111"/>
    </row>
    <row r="6093" spans="6:7">
      <c r="F6093" s="103"/>
      <c r="G6093" s="111"/>
    </row>
    <row r="6094" spans="6:7">
      <c r="F6094" s="103"/>
      <c r="G6094" s="111"/>
    </row>
    <row r="6095" spans="6:7">
      <c r="F6095" s="103"/>
      <c r="G6095" s="111"/>
    </row>
    <row r="6096" spans="6:7">
      <c r="F6096" s="103"/>
      <c r="G6096" s="111"/>
    </row>
    <row r="6097" spans="6:7">
      <c r="F6097" s="103"/>
      <c r="G6097" s="111"/>
    </row>
    <row r="6098" spans="6:7">
      <c r="F6098" s="103"/>
      <c r="G6098" s="111"/>
    </row>
    <row r="6099" spans="6:7">
      <c r="F6099" s="103"/>
      <c r="G6099" s="111"/>
    </row>
    <row r="6100" spans="6:7">
      <c r="F6100" s="103"/>
      <c r="G6100" s="111"/>
    </row>
    <row r="6101" spans="6:7">
      <c r="F6101" s="103"/>
      <c r="G6101" s="111"/>
    </row>
    <row r="6102" spans="6:7">
      <c r="F6102" s="103"/>
      <c r="G6102" s="111"/>
    </row>
    <row r="6103" spans="6:7">
      <c r="F6103" s="103"/>
      <c r="G6103" s="111"/>
    </row>
    <row r="6104" spans="6:7">
      <c r="F6104" s="103"/>
      <c r="G6104" s="111"/>
    </row>
    <row r="6105" spans="6:7">
      <c r="F6105" s="103"/>
      <c r="G6105" s="111"/>
    </row>
    <row r="6106" spans="6:7">
      <c r="F6106" s="103"/>
      <c r="G6106" s="111"/>
    </row>
    <row r="6107" spans="6:7">
      <c r="F6107" s="103"/>
      <c r="G6107" s="111"/>
    </row>
    <row r="6108" spans="6:7">
      <c r="F6108" s="103"/>
      <c r="G6108" s="111"/>
    </row>
    <row r="6109" spans="6:7">
      <c r="F6109" s="103"/>
      <c r="G6109" s="111"/>
    </row>
    <row r="6110" spans="6:7">
      <c r="F6110" s="103"/>
      <c r="G6110" s="111"/>
    </row>
    <row r="6111" spans="6:7">
      <c r="F6111" s="103"/>
      <c r="G6111" s="111"/>
    </row>
    <row r="6112" spans="6:7">
      <c r="F6112" s="103"/>
      <c r="G6112" s="111"/>
    </row>
    <row r="6113" spans="6:7">
      <c r="F6113" s="103"/>
      <c r="G6113" s="111"/>
    </row>
    <row r="6114" spans="6:7">
      <c r="F6114" s="103"/>
      <c r="G6114" s="111"/>
    </row>
    <row r="6115" spans="6:7">
      <c r="F6115" s="103"/>
      <c r="G6115" s="111"/>
    </row>
    <row r="6116" spans="6:7">
      <c r="F6116" s="103"/>
      <c r="G6116" s="111"/>
    </row>
    <row r="6117" spans="6:7">
      <c r="F6117" s="103"/>
      <c r="G6117" s="111"/>
    </row>
    <row r="6118" spans="6:7">
      <c r="F6118" s="103"/>
      <c r="G6118" s="111"/>
    </row>
    <row r="6119" spans="6:7">
      <c r="F6119" s="103"/>
      <c r="G6119" s="111"/>
    </row>
    <row r="6120" spans="6:7">
      <c r="F6120" s="103"/>
      <c r="G6120" s="111"/>
    </row>
    <row r="6121" spans="6:7">
      <c r="F6121" s="103"/>
      <c r="G6121" s="111"/>
    </row>
    <row r="6122" spans="6:7">
      <c r="F6122" s="103"/>
      <c r="G6122" s="111"/>
    </row>
    <row r="6123" spans="6:7">
      <c r="F6123" s="103"/>
      <c r="G6123" s="111"/>
    </row>
    <row r="6124" spans="6:7">
      <c r="F6124" s="103"/>
      <c r="G6124" s="111"/>
    </row>
    <row r="6125" spans="6:7">
      <c r="F6125" s="103"/>
      <c r="G6125" s="111"/>
    </row>
    <row r="6126" spans="6:7">
      <c r="F6126" s="103"/>
      <c r="G6126" s="111"/>
    </row>
    <row r="6127" spans="6:7">
      <c r="F6127" s="103"/>
      <c r="G6127" s="111"/>
    </row>
    <row r="6128" spans="6:7">
      <c r="F6128" s="103"/>
      <c r="G6128" s="111"/>
    </row>
    <row r="6129" spans="6:7">
      <c r="F6129" s="103"/>
      <c r="G6129" s="111"/>
    </row>
    <row r="6130" spans="6:7">
      <c r="F6130" s="103"/>
      <c r="G6130" s="111"/>
    </row>
    <row r="6131" spans="6:7">
      <c r="F6131" s="103"/>
      <c r="G6131" s="111"/>
    </row>
    <row r="6132" spans="6:7">
      <c r="F6132" s="103"/>
      <c r="G6132" s="111"/>
    </row>
    <row r="6133" spans="6:7">
      <c r="F6133" s="103"/>
      <c r="G6133" s="111"/>
    </row>
    <row r="6134" spans="6:7">
      <c r="F6134" s="103"/>
      <c r="G6134" s="111"/>
    </row>
    <row r="6135" spans="6:7">
      <c r="F6135" s="103"/>
      <c r="G6135" s="111"/>
    </row>
    <row r="6136" spans="6:7">
      <c r="F6136" s="103"/>
      <c r="G6136" s="111"/>
    </row>
    <row r="6137" spans="6:7">
      <c r="F6137" s="103"/>
      <c r="G6137" s="111"/>
    </row>
    <row r="6138" spans="6:7">
      <c r="F6138" s="103"/>
      <c r="G6138" s="111"/>
    </row>
    <row r="6139" spans="6:7">
      <c r="F6139" s="103"/>
      <c r="G6139" s="111"/>
    </row>
    <row r="6140" spans="6:7">
      <c r="F6140" s="103"/>
      <c r="G6140" s="111"/>
    </row>
    <row r="6141" spans="6:7">
      <c r="F6141" s="103"/>
      <c r="G6141" s="111"/>
    </row>
    <row r="6142" spans="6:7">
      <c r="F6142" s="103"/>
      <c r="G6142" s="111"/>
    </row>
    <row r="6143" spans="6:7">
      <c r="F6143" s="103"/>
      <c r="G6143" s="111"/>
    </row>
    <row r="6144" spans="6:7">
      <c r="F6144" s="103"/>
      <c r="G6144" s="111"/>
    </row>
    <row r="6145" spans="6:7">
      <c r="F6145" s="103"/>
      <c r="G6145" s="111"/>
    </row>
    <row r="6146" spans="6:7">
      <c r="F6146" s="103"/>
      <c r="G6146" s="111"/>
    </row>
    <row r="6147" spans="6:7">
      <c r="F6147" s="103"/>
      <c r="G6147" s="111"/>
    </row>
    <row r="6148" spans="6:7">
      <c r="F6148" s="103"/>
      <c r="G6148" s="111"/>
    </row>
    <row r="6149" spans="6:7">
      <c r="F6149" s="103"/>
      <c r="G6149" s="111"/>
    </row>
    <row r="6150" spans="6:7">
      <c r="F6150" s="103"/>
      <c r="G6150" s="111"/>
    </row>
    <row r="6151" spans="6:7">
      <c r="F6151" s="103"/>
      <c r="G6151" s="111"/>
    </row>
    <row r="6152" spans="6:7">
      <c r="F6152" s="103"/>
      <c r="G6152" s="111"/>
    </row>
    <row r="6153" spans="6:7">
      <c r="F6153" s="103"/>
      <c r="G6153" s="111"/>
    </row>
    <row r="6154" spans="6:7">
      <c r="F6154" s="103"/>
      <c r="G6154" s="111"/>
    </row>
    <row r="6155" spans="6:7">
      <c r="F6155" s="103"/>
      <c r="G6155" s="111"/>
    </row>
    <row r="6156" spans="6:7">
      <c r="F6156" s="103"/>
      <c r="G6156" s="111"/>
    </row>
    <row r="6157" spans="6:7">
      <c r="F6157" s="103"/>
      <c r="G6157" s="111"/>
    </row>
    <row r="6158" spans="6:7">
      <c r="F6158" s="103"/>
      <c r="G6158" s="111"/>
    </row>
    <row r="6159" spans="6:7">
      <c r="F6159" s="103"/>
      <c r="G6159" s="111"/>
    </row>
    <row r="6160" spans="6:7">
      <c r="F6160" s="103"/>
      <c r="G6160" s="111"/>
    </row>
    <row r="6161" spans="6:7">
      <c r="F6161" s="103"/>
      <c r="G6161" s="111"/>
    </row>
    <row r="6162" spans="6:7">
      <c r="F6162" s="103"/>
      <c r="G6162" s="111"/>
    </row>
    <row r="6163" spans="6:7">
      <c r="F6163" s="103"/>
      <c r="G6163" s="111"/>
    </row>
    <row r="6164" spans="6:7">
      <c r="F6164" s="103"/>
      <c r="G6164" s="111"/>
    </row>
    <row r="6165" spans="6:7">
      <c r="F6165" s="103"/>
      <c r="G6165" s="111"/>
    </row>
    <row r="6166" spans="6:7">
      <c r="F6166" s="103"/>
      <c r="G6166" s="111"/>
    </row>
    <row r="6167" spans="6:7">
      <c r="F6167" s="103"/>
      <c r="G6167" s="111"/>
    </row>
    <row r="6168" spans="6:7">
      <c r="F6168" s="103"/>
      <c r="G6168" s="111"/>
    </row>
    <row r="6169" spans="6:7">
      <c r="F6169" s="103"/>
      <c r="G6169" s="111"/>
    </row>
    <row r="6170" spans="6:7">
      <c r="F6170" s="103"/>
      <c r="G6170" s="111"/>
    </row>
    <row r="6171" spans="6:7">
      <c r="F6171" s="103"/>
      <c r="G6171" s="111"/>
    </row>
    <row r="6172" spans="6:7">
      <c r="F6172" s="103"/>
      <c r="G6172" s="111"/>
    </row>
    <row r="6173" spans="6:7">
      <c r="F6173" s="103"/>
      <c r="G6173" s="111"/>
    </row>
    <row r="6174" spans="6:7">
      <c r="F6174" s="103"/>
      <c r="G6174" s="111"/>
    </row>
    <row r="6175" spans="6:7">
      <c r="F6175" s="103"/>
      <c r="G6175" s="111"/>
    </row>
    <row r="6176" spans="6:7">
      <c r="F6176" s="103"/>
      <c r="G6176" s="111"/>
    </row>
    <row r="6177" spans="6:7">
      <c r="F6177" s="103"/>
      <c r="G6177" s="111"/>
    </row>
    <row r="6178" spans="6:7">
      <c r="F6178" s="103"/>
      <c r="G6178" s="111"/>
    </row>
    <row r="6179" spans="6:7">
      <c r="F6179" s="103"/>
      <c r="G6179" s="111"/>
    </row>
    <row r="6180" spans="6:7">
      <c r="F6180" s="103"/>
      <c r="G6180" s="111"/>
    </row>
    <row r="6181" spans="6:7">
      <c r="F6181" s="103"/>
      <c r="G6181" s="111"/>
    </row>
    <row r="6182" spans="6:7">
      <c r="F6182" s="103"/>
      <c r="G6182" s="111"/>
    </row>
    <row r="6183" spans="6:7">
      <c r="F6183" s="103"/>
      <c r="G6183" s="111"/>
    </row>
    <row r="6184" spans="6:7">
      <c r="F6184" s="103"/>
      <c r="G6184" s="111"/>
    </row>
    <row r="6185" spans="6:7">
      <c r="F6185" s="103"/>
      <c r="G6185" s="111"/>
    </row>
    <row r="6186" spans="6:7">
      <c r="F6186" s="103"/>
      <c r="G6186" s="111"/>
    </row>
    <row r="6187" spans="6:7">
      <c r="F6187" s="103"/>
      <c r="G6187" s="111"/>
    </row>
    <row r="6188" spans="6:7">
      <c r="F6188" s="103"/>
      <c r="G6188" s="111"/>
    </row>
    <row r="6189" spans="6:7">
      <c r="F6189" s="103"/>
      <c r="G6189" s="111"/>
    </row>
    <row r="6190" spans="6:7">
      <c r="F6190" s="103"/>
      <c r="G6190" s="111"/>
    </row>
    <row r="6191" spans="6:7">
      <c r="F6191" s="103"/>
      <c r="G6191" s="111"/>
    </row>
    <row r="6192" spans="6:7">
      <c r="F6192" s="103"/>
      <c r="G6192" s="111"/>
    </row>
    <row r="6193" spans="6:7">
      <c r="F6193" s="103"/>
      <c r="G6193" s="111"/>
    </row>
    <row r="6194" spans="6:7">
      <c r="F6194" s="103"/>
      <c r="G6194" s="111"/>
    </row>
    <row r="6195" spans="6:7">
      <c r="F6195" s="103"/>
      <c r="G6195" s="111"/>
    </row>
    <row r="6196" spans="6:7">
      <c r="F6196" s="103"/>
      <c r="G6196" s="111"/>
    </row>
    <row r="6197" spans="6:7">
      <c r="F6197" s="103"/>
      <c r="G6197" s="111"/>
    </row>
    <row r="6198" spans="6:7">
      <c r="F6198" s="103"/>
      <c r="G6198" s="111"/>
    </row>
    <row r="6199" spans="6:7">
      <c r="F6199" s="103"/>
      <c r="G6199" s="111"/>
    </row>
    <row r="6200" spans="6:7">
      <c r="F6200" s="103"/>
      <c r="G6200" s="111"/>
    </row>
    <row r="6201" spans="6:7">
      <c r="F6201" s="103"/>
      <c r="G6201" s="111"/>
    </row>
    <row r="6202" spans="6:7">
      <c r="F6202" s="103"/>
      <c r="G6202" s="111"/>
    </row>
    <row r="6203" spans="6:7">
      <c r="F6203" s="103"/>
      <c r="G6203" s="111"/>
    </row>
    <row r="6204" spans="6:7">
      <c r="F6204" s="103"/>
      <c r="G6204" s="111"/>
    </row>
    <row r="6205" spans="6:7">
      <c r="F6205" s="103"/>
      <c r="G6205" s="111"/>
    </row>
    <row r="6206" spans="6:7">
      <c r="F6206" s="103"/>
      <c r="G6206" s="111"/>
    </row>
    <row r="6207" spans="6:7">
      <c r="F6207" s="103"/>
      <c r="G6207" s="111"/>
    </row>
    <row r="6208" spans="6:7">
      <c r="F6208" s="103"/>
      <c r="G6208" s="111"/>
    </row>
    <row r="6209" spans="6:7">
      <c r="F6209" s="103"/>
      <c r="G6209" s="111"/>
    </row>
    <row r="6210" spans="6:7">
      <c r="F6210" s="103"/>
      <c r="G6210" s="111"/>
    </row>
    <row r="6211" spans="6:7">
      <c r="F6211" s="103"/>
      <c r="G6211" s="111"/>
    </row>
    <row r="6212" spans="6:7">
      <c r="F6212" s="103"/>
      <c r="G6212" s="111"/>
    </row>
    <row r="6213" spans="6:7">
      <c r="F6213" s="103"/>
      <c r="G6213" s="111"/>
    </row>
    <row r="6214" spans="6:7">
      <c r="F6214" s="103"/>
      <c r="G6214" s="111"/>
    </row>
    <row r="6215" spans="6:7">
      <c r="F6215" s="103"/>
      <c r="G6215" s="111"/>
    </row>
    <row r="6216" spans="6:7">
      <c r="F6216" s="103"/>
      <c r="G6216" s="111"/>
    </row>
    <row r="6217" spans="6:7">
      <c r="F6217" s="103"/>
      <c r="G6217" s="111"/>
    </row>
    <row r="6218" spans="6:7">
      <c r="F6218" s="103"/>
      <c r="G6218" s="111"/>
    </row>
    <row r="6219" spans="6:7">
      <c r="F6219" s="103"/>
      <c r="G6219" s="111"/>
    </row>
    <row r="6220" spans="6:7">
      <c r="F6220" s="103"/>
      <c r="G6220" s="111"/>
    </row>
    <row r="6221" spans="6:7">
      <c r="F6221" s="103"/>
      <c r="G6221" s="111"/>
    </row>
    <row r="6222" spans="6:7">
      <c r="F6222" s="103"/>
      <c r="G6222" s="111"/>
    </row>
    <row r="6223" spans="6:7">
      <c r="F6223" s="103"/>
      <c r="G6223" s="111"/>
    </row>
    <row r="6224" spans="6:7">
      <c r="F6224" s="103"/>
      <c r="G6224" s="111"/>
    </row>
    <row r="6225" spans="6:7">
      <c r="F6225" s="103"/>
      <c r="G6225" s="111"/>
    </row>
    <row r="6226" spans="6:7">
      <c r="F6226" s="103"/>
      <c r="G6226" s="111"/>
    </row>
    <row r="6227" spans="6:7">
      <c r="F6227" s="103"/>
      <c r="G6227" s="111"/>
    </row>
    <row r="6228" spans="6:7">
      <c r="F6228" s="103"/>
      <c r="G6228" s="111"/>
    </row>
    <row r="6229" spans="6:7">
      <c r="F6229" s="103"/>
      <c r="G6229" s="111"/>
    </row>
    <row r="6230" spans="6:7">
      <c r="F6230" s="103"/>
      <c r="G6230" s="111"/>
    </row>
    <row r="6231" spans="6:7">
      <c r="F6231" s="103"/>
      <c r="G6231" s="111"/>
    </row>
    <row r="6232" spans="6:7">
      <c r="F6232" s="103"/>
      <c r="G6232" s="111"/>
    </row>
    <row r="6233" spans="6:7">
      <c r="F6233" s="103"/>
      <c r="G6233" s="111"/>
    </row>
    <row r="6234" spans="6:7">
      <c r="F6234" s="103"/>
      <c r="G6234" s="111"/>
    </row>
    <row r="6235" spans="6:7">
      <c r="F6235" s="103"/>
      <c r="G6235" s="111"/>
    </row>
    <row r="6236" spans="6:7">
      <c r="F6236" s="103"/>
      <c r="G6236" s="111"/>
    </row>
    <row r="6237" spans="6:7">
      <c r="F6237" s="103"/>
      <c r="G6237" s="111"/>
    </row>
    <row r="6238" spans="6:7">
      <c r="F6238" s="103"/>
      <c r="G6238" s="111"/>
    </row>
    <row r="6239" spans="6:7">
      <c r="F6239" s="103"/>
      <c r="G6239" s="111"/>
    </row>
    <row r="6240" spans="6:7">
      <c r="F6240" s="103"/>
      <c r="G6240" s="111"/>
    </row>
    <row r="6241" spans="6:7">
      <c r="F6241" s="103"/>
      <c r="G6241" s="111"/>
    </row>
    <row r="6242" spans="6:7">
      <c r="F6242" s="103"/>
      <c r="G6242" s="111"/>
    </row>
    <row r="6243" spans="6:7">
      <c r="F6243" s="103"/>
      <c r="G6243" s="111"/>
    </row>
    <row r="6244" spans="6:7">
      <c r="F6244" s="103"/>
      <c r="G6244" s="111"/>
    </row>
    <row r="6245" spans="6:7">
      <c r="F6245" s="103"/>
      <c r="G6245" s="111"/>
    </row>
    <row r="6246" spans="6:7">
      <c r="F6246" s="103"/>
      <c r="G6246" s="111"/>
    </row>
    <row r="6247" spans="6:7">
      <c r="F6247" s="103"/>
      <c r="G6247" s="111"/>
    </row>
    <row r="6248" spans="6:7">
      <c r="F6248" s="103"/>
      <c r="G6248" s="111"/>
    </row>
    <row r="6249" spans="6:7">
      <c r="F6249" s="103"/>
      <c r="G6249" s="111"/>
    </row>
    <row r="6250" spans="6:7">
      <c r="F6250" s="103"/>
      <c r="G6250" s="111"/>
    </row>
    <row r="6251" spans="6:7">
      <c r="F6251" s="103"/>
      <c r="G6251" s="111"/>
    </row>
    <row r="6252" spans="6:7">
      <c r="F6252" s="103"/>
      <c r="G6252" s="111"/>
    </row>
    <row r="6253" spans="6:7">
      <c r="F6253" s="103"/>
      <c r="G6253" s="111"/>
    </row>
    <row r="6254" spans="6:7">
      <c r="F6254" s="103"/>
      <c r="G6254" s="111"/>
    </row>
    <row r="6255" spans="6:7">
      <c r="F6255" s="103"/>
      <c r="G6255" s="111"/>
    </row>
    <row r="6256" spans="6:7">
      <c r="F6256" s="103"/>
      <c r="G6256" s="111"/>
    </row>
    <row r="6257" spans="6:7">
      <c r="F6257" s="103"/>
      <c r="G6257" s="111"/>
    </row>
    <row r="6258" spans="6:7">
      <c r="F6258" s="103"/>
      <c r="G6258" s="111"/>
    </row>
    <row r="6259" spans="6:7">
      <c r="F6259" s="103"/>
      <c r="G6259" s="111"/>
    </row>
    <row r="6260" spans="6:7">
      <c r="F6260" s="103"/>
      <c r="G6260" s="111"/>
    </row>
    <row r="6261" spans="6:7">
      <c r="F6261" s="103"/>
      <c r="G6261" s="111"/>
    </row>
    <row r="6262" spans="6:7">
      <c r="F6262" s="103"/>
      <c r="G6262" s="111"/>
    </row>
    <row r="6263" spans="6:7">
      <c r="F6263" s="103"/>
      <c r="G6263" s="111"/>
    </row>
    <row r="6264" spans="6:7">
      <c r="F6264" s="103"/>
      <c r="G6264" s="111"/>
    </row>
    <row r="6265" spans="6:7">
      <c r="F6265" s="103"/>
      <c r="G6265" s="111"/>
    </row>
    <row r="6266" spans="6:7">
      <c r="F6266" s="103"/>
      <c r="G6266" s="111"/>
    </row>
    <row r="6267" spans="6:7">
      <c r="F6267" s="103"/>
      <c r="G6267" s="111"/>
    </row>
    <row r="6268" spans="6:7">
      <c r="F6268" s="103"/>
      <c r="G6268" s="111"/>
    </row>
    <row r="6269" spans="6:7">
      <c r="F6269" s="103"/>
      <c r="G6269" s="111"/>
    </row>
    <row r="6270" spans="6:7">
      <c r="F6270" s="103"/>
      <c r="G6270" s="111"/>
    </row>
    <row r="6271" spans="6:7">
      <c r="F6271" s="103"/>
      <c r="G6271" s="111"/>
    </row>
    <row r="6272" spans="6:7">
      <c r="F6272" s="103"/>
      <c r="G6272" s="111"/>
    </row>
    <row r="6273" spans="6:7">
      <c r="F6273" s="103"/>
      <c r="G6273" s="111"/>
    </row>
    <row r="6274" spans="6:7">
      <c r="F6274" s="103"/>
      <c r="G6274" s="111"/>
    </row>
    <row r="6275" spans="6:7">
      <c r="F6275" s="103"/>
      <c r="G6275" s="111"/>
    </row>
    <row r="6276" spans="6:7">
      <c r="F6276" s="103"/>
      <c r="G6276" s="111"/>
    </row>
    <row r="6277" spans="6:7">
      <c r="F6277" s="103"/>
      <c r="G6277" s="111"/>
    </row>
    <row r="6278" spans="6:7">
      <c r="F6278" s="103"/>
      <c r="G6278" s="111"/>
    </row>
    <row r="6279" spans="6:7">
      <c r="F6279" s="103"/>
      <c r="G6279" s="111"/>
    </row>
    <row r="6280" spans="6:7">
      <c r="F6280" s="103"/>
      <c r="G6280" s="111"/>
    </row>
    <row r="6281" spans="6:7">
      <c r="F6281" s="103"/>
      <c r="G6281" s="111"/>
    </row>
    <row r="6282" spans="6:7">
      <c r="F6282" s="103"/>
      <c r="G6282" s="111"/>
    </row>
    <row r="6283" spans="6:7">
      <c r="F6283" s="103"/>
      <c r="G6283" s="111"/>
    </row>
    <row r="6284" spans="6:7">
      <c r="F6284" s="103"/>
      <c r="G6284" s="111"/>
    </row>
    <row r="6285" spans="6:7">
      <c r="F6285" s="103"/>
      <c r="G6285" s="111"/>
    </row>
    <row r="6286" spans="6:7">
      <c r="F6286" s="103"/>
      <c r="G6286" s="111"/>
    </row>
    <row r="6287" spans="6:7">
      <c r="F6287" s="103"/>
      <c r="G6287" s="111"/>
    </row>
    <row r="6288" spans="6:7">
      <c r="F6288" s="103"/>
      <c r="G6288" s="111"/>
    </row>
    <row r="6289" spans="6:7">
      <c r="F6289" s="103"/>
      <c r="G6289" s="111"/>
    </row>
    <row r="6290" spans="6:7">
      <c r="F6290" s="103"/>
      <c r="G6290" s="111"/>
    </row>
    <row r="6291" spans="6:7">
      <c r="F6291" s="103"/>
      <c r="G6291" s="111"/>
    </row>
    <row r="6292" spans="6:7">
      <c r="F6292" s="103"/>
      <c r="G6292" s="111"/>
    </row>
    <row r="6293" spans="6:7">
      <c r="F6293" s="103"/>
      <c r="G6293" s="111"/>
    </row>
    <row r="6294" spans="6:7">
      <c r="F6294" s="103"/>
      <c r="G6294" s="111"/>
    </row>
    <row r="6295" spans="6:7">
      <c r="F6295" s="103"/>
      <c r="G6295" s="111"/>
    </row>
    <row r="6296" spans="6:7">
      <c r="F6296" s="103"/>
      <c r="G6296" s="111"/>
    </row>
    <row r="6297" spans="6:7">
      <c r="F6297" s="103"/>
      <c r="G6297" s="111"/>
    </row>
    <row r="6298" spans="6:7">
      <c r="F6298" s="103"/>
      <c r="G6298" s="111"/>
    </row>
    <row r="6299" spans="6:7">
      <c r="F6299" s="103"/>
      <c r="G6299" s="111"/>
    </row>
    <row r="6300" spans="6:7">
      <c r="F6300" s="103"/>
      <c r="G6300" s="111"/>
    </row>
    <row r="6301" spans="6:7">
      <c r="F6301" s="103"/>
      <c r="G6301" s="111"/>
    </row>
    <row r="6302" spans="6:7">
      <c r="F6302" s="103"/>
      <c r="G6302" s="111"/>
    </row>
    <row r="6303" spans="6:7">
      <c r="F6303" s="103"/>
      <c r="G6303" s="111"/>
    </row>
    <row r="6304" spans="6:7">
      <c r="F6304" s="103"/>
      <c r="G6304" s="111"/>
    </row>
    <row r="6305" spans="6:7">
      <c r="F6305" s="103"/>
      <c r="G6305" s="111"/>
    </row>
    <row r="6306" spans="6:7">
      <c r="F6306" s="103"/>
      <c r="G6306" s="111"/>
    </row>
    <row r="6307" spans="6:7">
      <c r="F6307" s="103"/>
      <c r="G6307" s="111"/>
    </row>
    <row r="6308" spans="6:7">
      <c r="F6308" s="103"/>
      <c r="G6308" s="111"/>
    </row>
    <row r="6309" spans="6:7">
      <c r="F6309" s="103"/>
      <c r="G6309" s="111"/>
    </row>
    <row r="6310" spans="6:7">
      <c r="F6310" s="103"/>
      <c r="G6310" s="111"/>
    </row>
    <row r="6311" spans="6:7">
      <c r="F6311" s="103"/>
      <c r="G6311" s="111"/>
    </row>
    <row r="6312" spans="6:7">
      <c r="F6312" s="103"/>
      <c r="G6312" s="111"/>
    </row>
    <row r="6313" spans="6:7">
      <c r="F6313" s="103"/>
      <c r="G6313" s="111"/>
    </row>
    <row r="6314" spans="6:7">
      <c r="F6314" s="103"/>
      <c r="G6314" s="111"/>
    </row>
    <row r="6315" spans="6:7">
      <c r="F6315" s="103"/>
      <c r="G6315" s="111"/>
    </row>
    <row r="6316" spans="6:7">
      <c r="F6316" s="103"/>
      <c r="G6316" s="111"/>
    </row>
    <row r="6317" spans="6:7">
      <c r="F6317" s="103"/>
      <c r="G6317" s="111"/>
    </row>
    <row r="6318" spans="6:7">
      <c r="F6318" s="103"/>
      <c r="G6318" s="111"/>
    </row>
    <row r="6319" spans="6:7">
      <c r="F6319" s="103"/>
      <c r="G6319" s="111"/>
    </row>
    <row r="6320" spans="6:7">
      <c r="F6320" s="103"/>
      <c r="G6320" s="111"/>
    </row>
    <row r="6321" spans="6:7">
      <c r="F6321" s="103"/>
      <c r="G6321" s="111"/>
    </row>
    <row r="6322" spans="6:7">
      <c r="F6322" s="103"/>
      <c r="G6322" s="111"/>
    </row>
    <row r="6323" spans="6:7">
      <c r="F6323" s="103"/>
      <c r="G6323" s="111"/>
    </row>
    <row r="6324" spans="6:7">
      <c r="F6324" s="103"/>
      <c r="G6324" s="111"/>
    </row>
    <row r="6325" spans="6:7">
      <c r="F6325" s="103"/>
      <c r="G6325" s="111"/>
    </row>
    <row r="6326" spans="6:7">
      <c r="F6326" s="103"/>
      <c r="G6326" s="111"/>
    </row>
    <row r="6327" spans="6:7">
      <c r="F6327" s="103"/>
      <c r="G6327" s="111"/>
    </row>
    <row r="6328" spans="6:7">
      <c r="F6328" s="103"/>
      <c r="G6328" s="111"/>
    </row>
    <row r="6329" spans="6:7">
      <c r="F6329" s="103"/>
      <c r="G6329" s="111"/>
    </row>
    <row r="6330" spans="6:7">
      <c r="F6330" s="103"/>
      <c r="G6330" s="111"/>
    </row>
    <row r="6331" spans="6:7">
      <c r="F6331" s="103"/>
      <c r="G6331" s="111"/>
    </row>
    <row r="6332" spans="6:7">
      <c r="F6332" s="103"/>
      <c r="G6332" s="111"/>
    </row>
    <row r="6333" spans="6:7">
      <c r="F6333" s="103"/>
      <c r="G6333" s="111"/>
    </row>
    <row r="6334" spans="6:7">
      <c r="F6334" s="103"/>
      <c r="G6334" s="111"/>
    </row>
    <row r="6335" spans="6:7">
      <c r="F6335" s="103"/>
      <c r="G6335" s="111"/>
    </row>
    <row r="6336" spans="6:7">
      <c r="F6336" s="103"/>
      <c r="G6336" s="111"/>
    </row>
    <row r="6337" spans="6:7">
      <c r="F6337" s="103"/>
      <c r="G6337" s="111"/>
    </row>
    <row r="6338" spans="6:7">
      <c r="F6338" s="103"/>
      <c r="G6338" s="111"/>
    </row>
    <row r="6339" spans="6:7">
      <c r="F6339" s="103"/>
      <c r="G6339" s="111"/>
    </row>
    <row r="6340" spans="6:7">
      <c r="F6340" s="103"/>
      <c r="G6340" s="111"/>
    </row>
    <row r="6341" spans="6:7">
      <c r="F6341" s="103"/>
      <c r="G6341" s="111"/>
    </row>
    <row r="6342" spans="6:7">
      <c r="F6342" s="103"/>
      <c r="G6342" s="111"/>
    </row>
    <row r="6343" spans="6:7">
      <c r="F6343" s="103"/>
      <c r="G6343" s="111"/>
    </row>
    <row r="6344" spans="6:7">
      <c r="F6344" s="103"/>
      <c r="G6344" s="111"/>
    </row>
    <row r="6345" spans="6:7">
      <c r="F6345" s="103"/>
      <c r="G6345" s="111"/>
    </row>
    <row r="6346" spans="6:7">
      <c r="F6346" s="103"/>
      <c r="G6346" s="111"/>
    </row>
    <row r="6347" spans="6:7">
      <c r="F6347" s="103"/>
      <c r="G6347" s="111"/>
    </row>
    <row r="6348" spans="6:7">
      <c r="F6348" s="103"/>
      <c r="G6348" s="111"/>
    </row>
    <row r="6349" spans="6:7">
      <c r="F6349" s="103"/>
      <c r="G6349" s="111"/>
    </row>
    <row r="6350" spans="6:7">
      <c r="F6350" s="103"/>
      <c r="G6350" s="111"/>
    </row>
    <row r="6351" spans="6:7">
      <c r="F6351" s="103"/>
      <c r="G6351" s="111"/>
    </row>
    <row r="6352" spans="6:7">
      <c r="F6352" s="103"/>
      <c r="G6352" s="111"/>
    </row>
    <row r="6353" spans="6:7">
      <c r="F6353" s="103"/>
      <c r="G6353" s="111"/>
    </row>
    <row r="6354" spans="6:7">
      <c r="F6354" s="103"/>
      <c r="G6354" s="111"/>
    </row>
    <row r="6355" spans="6:7">
      <c r="F6355" s="103"/>
      <c r="G6355" s="111"/>
    </row>
    <row r="6356" spans="6:7">
      <c r="F6356" s="103"/>
      <c r="G6356" s="111"/>
    </row>
    <row r="6357" spans="6:7">
      <c r="F6357" s="103"/>
      <c r="G6357" s="111"/>
    </row>
    <row r="6358" spans="6:7">
      <c r="F6358" s="103"/>
      <c r="G6358" s="111"/>
    </row>
    <row r="6359" spans="6:7">
      <c r="F6359" s="103"/>
      <c r="G6359" s="111"/>
    </row>
    <row r="6360" spans="6:7">
      <c r="F6360" s="103"/>
      <c r="G6360" s="111"/>
    </row>
    <row r="6361" spans="6:7">
      <c r="F6361" s="103"/>
      <c r="G6361" s="111"/>
    </row>
    <row r="6362" spans="6:7">
      <c r="F6362" s="103"/>
      <c r="G6362" s="111"/>
    </row>
    <row r="6363" spans="6:7">
      <c r="F6363" s="103"/>
      <c r="G6363" s="111"/>
    </row>
    <row r="6364" spans="6:7">
      <c r="F6364" s="103"/>
      <c r="G6364" s="111"/>
    </row>
    <row r="6365" spans="6:7">
      <c r="F6365" s="103"/>
      <c r="G6365" s="111"/>
    </row>
    <row r="6366" spans="6:7">
      <c r="F6366" s="103"/>
      <c r="G6366" s="111"/>
    </row>
    <row r="6367" spans="6:7">
      <c r="F6367" s="103"/>
      <c r="G6367" s="111"/>
    </row>
    <row r="6368" spans="6:7">
      <c r="F6368" s="103"/>
      <c r="G6368" s="111"/>
    </row>
    <row r="6369" spans="6:7">
      <c r="F6369" s="103"/>
      <c r="G6369" s="111"/>
    </row>
    <row r="6370" spans="6:7">
      <c r="F6370" s="103"/>
      <c r="G6370" s="111"/>
    </row>
    <row r="6371" spans="6:7">
      <c r="F6371" s="103"/>
      <c r="G6371" s="111"/>
    </row>
    <row r="6372" spans="6:7">
      <c r="F6372" s="103"/>
      <c r="G6372" s="111"/>
    </row>
    <row r="6373" spans="6:7">
      <c r="F6373" s="103"/>
      <c r="G6373" s="111"/>
    </row>
    <row r="6374" spans="6:7">
      <c r="F6374" s="103"/>
      <c r="G6374" s="111"/>
    </row>
    <row r="6375" spans="6:7">
      <c r="F6375" s="103"/>
      <c r="G6375" s="111"/>
    </row>
    <row r="6376" spans="6:7">
      <c r="F6376" s="103"/>
      <c r="G6376" s="111"/>
    </row>
    <row r="6377" spans="6:7">
      <c r="F6377" s="103"/>
      <c r="G6377" s="111"/>
    </row>
    <row r="6378" spans="6:7">
      <c r="F6378" s="103"/>
      <c r="G6378" s="111"/>
    </row>
    <row r="6379" spans="6:7">
      <c r="F6379" s="103"/>
      <c r="G6379" s="111"/>
    </row>
    <row r="6380" spans="6:7">
      <c r="F6380" s="103"/>
      <c r="G6380" s="111"/>
    </row>
    <row r="6381" spans="6:7">
      <c r="F6381" s="103"/>
      <c r="G6381" s="111"/>
    </row>
    <row r="6382" spans="6:7">
      <c r="F6382" s="103"/>
      <c r="G6382" s="111"/>
    </row>
    <row r="6383" spans="6:7">
      <c r="F6383" s="103"/>
      <c r="G6383" s="111"/>
    </row>
    <row r="6384" spans="6:7">
      <c r="F6384" s="103"/>
      <c r="G6384" s="111"/>
    </row>
    <row r="6385" spans="6:7">
      <c r="F6385" s="103"/>
      <c r="G6385" s="111"/>
    </row>
    <row r="6386" spans="6:7">
      <c r="F6386" s="103"/>
      <c r="G6386" s="111"/>
    </row>
    <row r="6387" spans="6:7">
      <c r="F6387" s="103"/>
      <c r="G6387" s="111"/>
    </row>
    <row r="6388" spans="6:7">
      <c r="F6388" s="103"/>
      <c r="G6388" s="111"/>
    </row>
    <row r="6389" spans="6:7">
      <c r="F6389" s="103"/>
      <c r="G6389" s="111"/>
    </row>
    <row r="6390" spans="6:7">
      <c r="F6390" s="103"/>
      <c r="G6390" s="111"/>
    </row>
    <row r="6391" spans="6:7">
      <c r="F6391" s="103"/>
      <c r="G6391" s="111"/>
    </row>
    <row r="6392" spans="6:7">
      <c r="F6392" s="103"/>
      <c r="G6392" s="111"/>
    </row>
    <row r="6393" spans="6:7">
      <c r="F6393" s="103"/>
      <c r="G6393" s="111"/>
    </row>
    <row r="6394" spans="6:7">
      <c r="F6394" s="103"/>
      <c r="G6394" s="111"/>
    </row>
    <row r="6395" spans="6:7">
      <c r="F6395" s="103"/>
      <c r="G6395" s="111"/>
    </row>
    <row r="6396" spans="6:7">
      <c r="F6396" s="103"/>
      <c r="G6396" s="111"/>
    </row>
    <row r="6397" spans="6:7">
      <c r="F6397" s="103"/>
      <c r="G6397" s="111"/>
    </row>
    <row r="6398" spans="6:7">
      <c r="F6398" s="103"/>
      <c r="G6398" s="111"/>
    </row>
    <row r="6399" spans="6:7">
      <c r="F6399" s="103"/>
      <c r="G6399" s="111"/>
    </row>
    <row r="6400" spans="6:7">
      <c r="F6400" s="103"/>
      <c r="G6400" s="111"/>
    </row>
    <row r="6401" spans="6:7">
      <c r="F6401" s="103"/>
      <c r="G6401" s="111"/>
    </row>
    <row r="6402" spans="6:7">
      <c r="F6402" s="103"/>
      <c r="G6402" s="111"/>
    </row>
    <row r="6403" spans="6:7">
      <c r="F6403" s="103"/>
      <c r="G6403" s="111"/>
    </row>
    <row r="6404" spans="6:7">
      <c r="F6404" s="103"/>
      <c r="G6404" s="111"/>
    </row>
    <row r="6405" spans="6:7">
      <c r="F6405" s="103"/>
      <c r="G6405" s="111"/>
    </row>
    <row r="6406" spans="6:7">
      <c r="F6406" s="103"/>
      <c r="G6406" s="111"/>
    </row>
    <row r="6407" spans="6:7">
      <c r="F6407" s="103"/>
      <c r="G6407" s="111"/>
    </row>
    <row r="6408" spans="6:7">
      <c r="F6408" s="103"/>
      <c r="G6408" s="111"/>
    </row>
    <row r="6409" spans="6:7">
      <c r="F6409" s="103"/>
      <c r="G6409" s="111"/>
    </row>
    <row r="6410" spans="6:7">
      <c r="F6410" s="103"/>
      <c r="G6410" s="111"/>
    </row>
    <row r="6411" spans="6:7">
      <c r="F6411" s="103"/>
      <c r="G6411" s="111"/>
    </row>
    <row r="6412" spans="6:7">
      <c r="F6412" s="103"/>
      <c r="G6412" s="111"/>
    </row>
    <row r="6413" spans="6:7">
      <c r="F6413" s="103"/>
      <c r="G6413" s="111"/>
    </row>
    <row r="6414" spans="6:7">
      <c r="F6414" s="103"/>
      <c r="G6414" s="111"/>
    </row>
    <row r="6415" spans="6:7">
      <c r="F6415" s="103"/>
      <c r="G6415" s="111"/>
    </row>
    <row r="6416" spans="6:7">
      <c r="F6416" s="103"/>
      <c r="G6416" s="111"/>
    </row>
    <row r="6417" spans="6:7">
      <c r="F6417" s="103"/>
      <c r="G6417" s="111"/>
    </row>
    <row r="6418" spans="6:7">
      <c r="F6418" s="103"/>
      <c r="G6418" s="111"/>
    </row>
    <row r="6419" spans="6:7">
      <c r="F6419" s="103"/>
      <c r="G6419" s="111"/>
    </row>
    <row r="6420" spans="6:7">
      <c r="F6420" s="103"/>
      <c r="G6420" s="111"/>
    </row>
    <row r="6421" spans="6:7">
      <c r="F6421" s="103"/>
      <c r="G6421" s="111"/>
    </row>
    <row r="6422" spans="6:7">
      <c r="F6422" s="103"/>
      <c r="G6422" s="111"/>
    </row>
    <row r="6423" spans="6:7">
      <c r="F6423" s="103"/>
      <c r="G6423" s="111"/>
    </row>
    <row r="6424" spans="6:7">
      <c r="F6424" s="103"/>
      <c r="G6424" s="111"/>
    </row>
    <row r="6425" spans="6:7">
      <c r="F6425" s="103"/>
      <c r="G6425" s="111"/>
    </row>
    <row r="6426" spans="6:7">
      <c r="F6426" s="103"/>
      <c r="G6426" s="111"/>
    </row>
    <row r="6427" spans="6:7">
      <c r="F6427" s="103"/>
      <c r="G6427" s="111"/>
    </row>
    <row r="6428" spans="6:7">
      <c r="F6428" s="103"/>
      <c r="G6428" s="111"/>
    </row>
    <row r="6429" spans="6:7">
      <c r="F6429" s="103"/>
      <c r="G6429" s="111"/>
    </row>
    <row r="6430" spans="6:7">
      <c r="F6430" s="103"/>
      <c r="G6430" s="111"/>
    </row>
    <row r="6431" spans="6:7">
      <c r="F6431" s="103"/>
      <c r="G6431" s="111"/>
    </row>
    <row r="6432" spans="6:7">
      <c r="F6432" s="103"/>
      <c r="G6432" s="111"/>
    </row>
    <row r="6433" spans="6:7">
      <c r="F6433" s="103"/>
      <c r="G6433" s="111"/>
    </row>
    <row r="6434" spans="6:7">
      <c r="F6434" s="103"/>
      <c r="G6434" s="111"/>
    </row>
    <row r="6435" spans="6:7">
      <c r="F6435" s="103"/>
      <c r="G6435" s="111"/>
    </row>
    <row r="6436" spans="6:7">
      <c r="F6436" s="103"/>
      <c r="G6436" s="111"/>
    </row>
    <row r="6437" spans="6:7">
      <c r="F6437" s="103"/>
      <c r="G6437" s="111"/>
    </row>
    <row r="6438" spans="6:7">
      <c r="F6438" s="103"/>
      <c r="G6438" s="111"/>
    </row>
    <row r="6439" spans="6:7">
      <c r="F6439" s="103"/>
      <c r="G6439" s="111"/>
    </row>
    <row r="6440" spans="6:7">
      <c r="F6440" s="103"/>
      <c r="G6440" s="111"/>
    </row>
    <row r="6441" spans="6:7">
      <c r="F6441" s="103"/>
      <c r="G6441" s="111"/>
    </row>
    <row r="6442" spans="6:7">
      <c r="F6442" s="103"/>
      <c r="G6442" s="111"/>
    </row>
    <row r="6443" spans="6:7">
      <c r="F6443" s="103"/>
      <c r="G6443" s="111"/>
    </row>
    <row r="6444" spans="6:7">
      <c r="F6444" s="103"/>
      <c r="G6444" s="111"/>
    </row>
    <row r="6445" spans="6:7">
      <c r="F6445" s="103"/>
      <c r="G6445" s="111"/>
    </row>
    <row r="6446" spans="6:7">
      <c r="F6446" s="103"/>
      <c r="G6446" s="111"/>
    </row>
    <row r="6447" spans="6:7">
      <c r="F6447" s="103"/>
      <c r="G6447" s="111"/>
    </row>
    <row r="6448" spans="6:7">
      <c r="F6448" s="103"/>
      <c r="G6448" s="111"/>
    </row>
    <row r="6449" spans="6:7">
      <c r="F6449" s="103"/>
      <c r="G6449" s="111"/>
    </row>
    <row r="6450" spans="6:7">
      <c r="F6450" s="103"/>
      <c r="G6450" s="111"/>
    </row>
    <row r="6451" spans="6:7">
      <c r="F6451" s="103"/>
      <c r="G6451" s="111"/>
    </row>
    <row r="6452" spans="6:7">
      <c r="F6452" s="103"/>
      <c r="G6452" s="111"/>
    </row>
    <row r="6453" spans="6:7">
      <c r="F6453" s="103"/>
      <c r="G6453" s="111"/>
    </row>
    <row r="6454" spans="6:7">
      <c r="F6454" s="103"/>
      <c r="G6454" s="111"/>
    </row>
    <row r="6455" spans="6:7">
      <c r="F6455" s="103"/>
      <c r="G6455" s="111"/>
    </row>
    <row r="6456" spans="6:7">
      <c r="F6456" s="103"/>
      <c r="G6456" s="111"/>
    </row>
    <row r="6457" spans="6:7">
      <c r="F6457" s="103"/>
      <c r="G6457" s="111"/>
    </row>
    <row r="6458" spans="6:7">
      <c r="F6458" s="103"/>
      <c r="G6458" s="111"/>
    </row>
    <row r="6459" spans="6:7">
      <c r="F6459" s="103"/>
      <c r="G6459" s="111"/>
    </row>
    <row r="6460" spans="6:7">
      <c r="F6460" s="103"/>
      <c r="G6460" s="111"/>
    </row>
    <row r="6461" spans="6:7">
      <c r="F6461" s="103"/>
      <c r="G6461" s="111"/>
    </row>
    <row r="6462" spans="6:7">
      <c r="F6462" s="103"/>
      <c r="G6462" s="111"/>
    </row>
    <row r="6463" spans="6:7">
      <c r="F6463" s="103"/>
      <c r="G6463" s="111"/>
    </row>
    <row r="6464" spans="6:7">
      <c r="F6464" s="103"/>
      <c r="G6464" s="111"/>
    </row>
    <row r="6465" spans="6:7">
      <c r="F6465" s="103"/>
      <c r="G6465" s="111"/>
    </row>
    <row r="6466" spans="6:7">
      <c r="F6466" s="103"/>
      <c r="G6466" s="111"/>
    </row>
    <row r="6467" spans="6:7">
      <c r="F6467" s="103"/>
      <c r="G6467" s="111"/>
    </row>
    <row r="6468" spans="6:7">
      <c r="F6468" s="103"/>
      <c r="G6468" s="111"/>
    </row>
    <row r="6469" spans="6:7">
      <c r="F6469" s="103"/>
      <c r="G6469" s="111"/>
    </row>
    <row r="6470" spans="6:7">
      <c r="F6470" s="103"/>
      <c r="G6470" s="111"/>
    </row>
    <row r="6471" spans="6:7">
      <c r="F6471" s="103"/>
      <c r="G6471" s="111"/>
    </row>
    <row r="6472" spans="6:7">
      <c r="F6472" s="103"/>
      <c r="G6472" s="111"/>
    </row>
    <row r="6473" spans="6:7">
      <c r="F6473" s="103"/>
      <c r="G6473" s="111"/>
    </row>
    <row r="6474" spans="6:7">
      <c r="F6474" s="103"/>
      <c r="G6474" s="111"/>
    </row>
    <row r="6475" spans="6:7">
      <c r="F6475" s="103"/>
      <c r="G6475" s="111"/>
    </row>
    <row r="6476" spans="6:7">
      <c r="F6476" s="103"/>
      <c r="G6476" s="111"/>
    </row>
    <row r="6477" spans="6:7">
      <c r="F6477" s="103"/>
      <c r="G6477" s="111"/>
    </row>
    <row r="6478" spans="6:7">
      <c r="F6478" s="103"/>
      <c r="G6478" s="111"/>
    </row>
    <row r="6479" spans="6:7">
      <c r="F6479" s="103"/>
      <c r="G6479" s="111"/>
    </row>
    <row r="6480" spans="6:7">
      <c r="F6480" s="103"/>
      <c r="G6480" s="111"/>
    </row>
    <row r="6481" spans="6:7">
      <c r="F6481" s="103"/>
      <c r="G6481" s="111"/>
    </row>
    <row r="6482" spans="6:7">
      <c r="F6482" s="103"/>
      <c r="G6482" s="111"/>
    </row>
    <row r="6483" spans="6:7">
      <c r="F6483" s="103"/>
      <c r="G6483" s="111"/>
    </row>
    <row r="6484" spans="6:7">
      <c r="F6484" s="103"/>
      <c r="G6484" s="111"/>
    </row>
    <row r="6485" spans="6:7">
      <c r="F6485" s="103"/>
      <c r="G6485" s="111"/>
    </row>
    <row r="6486" spans="6:7">
      <c r="F6486" s="103"/>
      <c r="G6486" s="111"/>
    </row>
    <row r="6487" spans="6:7">
      <c r="F6487" s="103"/>
      <c r="G6487" s="111"/>
    </row>
    <row r="6488" spans="6:7">
      <c r="F6488" s="103"/>
      <c r="G6488" s="111"/>
    </row>
    <row r="6489" spans="6:7">
      <c r="F6489" s="103"/>
      <c r="G6489" s="111"/>
    </row>
    <row r="6490" spans="6:7">
      <c r="F6490" s="103"/>
      <c r="G6490" s="111"/>
    </row>
    <row r="6491" spans="6:7">
      <c r="F6491" s="103"/>
      <c r="G6491" s="111"/>
    </row>
    <row r="6492" spans="6:7">
      <c r="F6492" s="103"/>
      <c r="G6492" s="111"/>
    </row>
    <row r="6493" spans="6:7">
      <c r="F6493" s="103"/>
      <c r="G6493" s="111"/>
    </row>
    <row r="6494" spans="6:7">
      <c r="F6494" s="103"/>
      <c r="G6494" s="111"/>
    </row>
    <row r="6495" spans="6:7">
      <c r="F6495" s="103"/>
      <c r="G6495" s="111"/>
    </row>
    <row r="6496" spans="6:7">
      <c r="F6496" s="103"/>
      <c r="G6496" s="111"/>
    </row>
    <row r="6497" spans="6:7">
      <c r="F6497" s="103"/>
      <c r="G6497" s="111"/>
    </row>
    <row r="6498" spans="6:7">
      <c r="F6498" s="103"/>
      <c r="G6498" s="111"/>
    </row>
    <row r="6499" spans="6:7">
      <c r="F6499" s="103"/>
      <c r="G6499" s="111"/>
    </row>
    <row r="6500" spans="6:7">
      <c r="F6500" s="103"/>
      <c r="G6500" s="111"/>
    </row>
    <row r="6501" spans="6:7">
      <c r="F6501" s="103"/>
      <c r="G6501" s="111"/>
    </row>
    <row r="6502" spans="6:7">
      <c r="F6502" s="103"/>
      <c r="G6502" s="111"/>
    </row>
    <row r="6503" spans="6:7">
      <c r="F6503" s="103"/>
      <c r="G6503" s="111"/>
    </row>
    <row r="6504" spans="6:7">
      <c r="F6504" s="103"/>
      <c r="G6504" s="111"/>
    </row>
    <row r="6505" spans="6:7">
      <c r="F6505" s="103"/>
      <c r="G6505" s="111"/>
    </row>
    <row r="6506" spans="6:7">
      <c r="F6506" s="103"/>
      <c r="G6506" s="111"/>
    </row>
    <row r="6507" spans="6:7">
      <c r="F6507" s="103"/>
      <c r="G6507" s="111"/>
    </row>
    <row r="6508" spans="6:7">
      <c r="F6508" s="103"/>
      <c r="G6508" s="111"/>
    </row>
    <row r="6509" spans="6:7">
      <c r="F6509" s="103"/>
      <c r="G6509" s="111"/>
    </row>
    <row r="6510" spans="6:7">
      <c r="F6510" s="103"/>
      <c r="G6510" s="111"/>
    </row>
    <row r="6511" spans="6:7">
      <c r="F6511" s="103"/>
      <c r="G6511" s="111"/>
    </row>
    <row r="6512" spans="6:7">
      <c r="F6512" s="103"/>
      <c r="G6512" s="111"/>
    </row>
    <row r="6513" spans="6:7">
      <c r="F6513" s="103"/>
      <c r="G6513" s="111"/>
    </row>
    <row r="6514" spans="6:7">
      <c r="F6514" s="103"/>
      <c r="G6514" s="111"/>
    </row>
    <row r="6515" spans="6:7">
      <c r="F6515" s="103"/>
      <c r="G6515" s="111"/>
    </row>
    <row r="6516" spans="6:7">
      <c r="F6516" s="103"/>
      <c r="G6516" s="111"/>
    </row>
    <row r="6517" spans="6:7">
      <c r="F6517" s="103"/>
      <c r="G6517" s="111"/>
    </row>
    <row r="6518" spans="6:7">
      <c r="F6518" s="103"/>
      <c r="G6518" s="111"/>
    </row>
    <row r="6519" spans="6:7">
      <c r="F6519" s="103"/>
      <c r="G6519" s="111"/>
    </row>
    <row r="6520" spans="6:7">
      <c r="F6520" s="103"/>
      <c r="G6520" s="111"/>
    </row>
    <row r="6521" spans="6:7">
      <c r="F6521" s="103"/>
      <c r="G6521" s="111"/>
    </row>
    <row r="6522" spans="6:7">
      <c r="F6522" s="103"/>
      <c r="G6522" s="111"/>
    </row>
    <row r="6523" spans="6:7">
      <c r="F6523" s="103"/>
      <c r="G6523" s="111"/>
    </row>
    <row r="6524" spans="6:7">
      <c r="F6524" s="103"/>
      <c r="G6524" s="111"/>
    </row>
    <row r="6525" spans="6:7">
      <c r="F6525" s="103"/>
      <c r="G6525" s="111"/>
    </row>
    <row r="6526" spans="6:7">
      <c r="F6526" s="103"/>
      <c r="G6526" s="111"/>
    </row>
    <row r="6527" spans="6:7">
      <c r="F6527" s="103"/>
      <c r="G6527" s="111"/>
    </row>
    <row r="6528" spans="6:7">
      <c r="F6528" s="103"/>
      <c r="G6528" s="111"/>
    </row>
    <row r="6529" spans="6:7">
      <c r="F6529" s="103"/>
      <c r="G6529" s="111"/>
    </row>
    <row r="6530" spans="6:7">
      <c r="F6530" s="103"/>
      <c r="G6530" s="111"/>
    </row>
    <row r="6531" spans="6:7">
      <c r="F6531" s="103"/>
      <c r="G6531" s="111"/>
    </row>
    <row r="6532" spans="6:7">
      <c r="F6532" s="103"/>
      <c r="G6532" s="111"/>
    </row>
    <row r="6533" spans="6:7">
      <c r="F6533" s="103"/>
      <c r="G6533" s="111"/>
    </row>
    <row r="6534" spans="6:7">
      <c r="F6534" s="103"/>
      <c r="G6534" s="111"/>
    </row>
    <row r="6535" spans="6:7">
      <c r="F6535" s="103"/>
      <c r="G6535" s="111"/>
    </row>
    <row r="6536" spans="6:7">
      <c r="F6536" s="103"/>
      <c r="G6536" s="111"/>
    </row>
    <row r="6537" spans="6:7">
      <c r="F6537" s="103"/>
      <c r="G6537" s="111"/>
    </row>
    <row r="6538" spans="6:7">
      <c r="F6538" s="103"/>
      <c r="G6538" s="111"/>
    </row>
    <row r="6539" spans="6:7">
      <c r="F6539" s="103"/>
      <c r="G6539" s="111"/>
    </row>
    <row r="6540" spans="6:7">
      <c r="F6540" s="103"/>
      <c r="G6540" s="111"/>
    </row>
    <row r="6541" spans="6:7">
      <c r="F6541" s="103"/>
      <c r="G6541" s="111"/>
    </row>
    <row r="6542" spans="6:7">
      <c r="F6542" s="103"/>
      <c r="G6542" s="111"/>
    </row>
    <row r="6543" spans="6:7">
      <c r="F6543" s="103"/>
      <c r="G6543" s="111"/>
    </row>
    <row r="6544" spans="6:7">
      <c r="F6544" s="103"/>
      <c r="G6544" s="111"/>
    </row>
    <row r="6545" spans="6:7">
      <c r="F6545" s="103"/>
      <c r="G6545" s="111"/>
    </row>
    <row r="6546" spans="6:7">
      <c r="F6546" s="103"/>
      <c r="G6546" s="111"/>
    </row>
    <row r="6547" spans="6:7">
      <c r="F6547" s="103"/>
      <c r="G6547" s="111"/>
    </row>
    <row r="6548" spans="6:7">
      <c r="F6548" s="103"/>
      <c r="G6548" s="111"/>
    </row>
    <row r="6549" spans="6:7">
      <c r="F6549" s="103"/>
      <c r="G6549" s="111"/>
    </row>
    <row r="6550" spans="6:7">
      <c r="F6550" s="103"/>
      <c r="G6550" s="111"/>
    </row>
    <row r="6551" spans="6:7">
      <c r="F6551" s="103"/>
      <c r="G6551" s="111"/>
    </row>
    <row r="6552" spans="6:7">
      <c r="F6552" s="103"/>
      <c r="G6552" s="111"/>
    </row>
    <row r="6553" spans="6:7">
      <c r="F6553" s="103"/>
      <c r="G6553" s="111"/>
    </row>
    <row r="6554" spans="6:7">
      <c r="F6554" s="103"/>
      <c r="G6554" s="111"/>
    </row>
    <row r="6555" spans="6:7">
      <c r="F6555" s="103"/>
      <c r="G6555" s="111"/>
    </row>
    <row r="6556" spans="6:7">
      <c r="F6556" s="103"/>
      <c r="G6556" s="111"/>
    </row>
    <row r="6557" spans="6:7">
      <c r="F6557" s="103"/>
      <c r="G6557" s="111"/>
    </row>
    <row r="6558" spans="6:7">
      <c r="F6558" s="103"/>
      <c r="G6558" s="111"/>
    </row>
    <row r="6559" spans="6:7">
      <c r="F6559" s="103"/>
      <c r="G6559" s="111"/>
    </row>
    <row r="6560" spans="6:7">
      <c r="F6560" s="103"/>
      <c r="G6560" s="111"/>
    </row>
    <row r="6561" spans="6:7">
      <c r="F6561" s="103"/>
      <c r="G6561" s="111"/>
    </row>
    <row r="6562" spans="6:7">
      <c r="F6562" s="103"/>
      <c r="G6562" s="111"/>
    </row>
    <row r="6563" spans="6:7">
      <c r="F6563" s="103"/>
      <c r="G6563" s="111"/>
    </row>
    <row r="6564" spans="6:7">
      <c r="F6564" s="103"/>
      <c r="G6564" s="111"/>
    </row>
    <row r="6565" spans="6:7">
      <c r="F6565" s="103"/>
      <c r="G6565" s="111"/>
    </row>
    <row r="6566" spans="6:7">
      <c r="F6566" s="103"/>
      <c r="G6566" s="111"/>
    </row>
    <row r="6567" spans="6:7">
      <c r="F6567" s="103"/>
      <c r="G6567" s="111"/>
    </row>
    <row r="6568" spans="6:7">
      <c r="F6568" s="103"/>
      <c r="G6568" s="111"/>
    </row>
    <row r="6569" spans="6:7">
      <c r="F6569" s="103"/>
      <c r="G6569" s="111"/>
    </row>
    <row r="6570" spans="6:7">
      <c r="F6570" s="103"/>
      <c r="G6570" s="111"/>
    </row>
    <row r="6571" spans="6:7">
      <c r="F6571" s="103"/>
      <c r="G6571" s="111"/>
    </row>
    <row r="6572" spans="6:7">
      <c r="F6572" s="103"/>
      <c r="G6572" s="111"/>
    </row>
    <row r="6573" spans="6:7">
      <c r="F6573" s="103"/>
      <c r="G6573" s="111"/>
    </row>
    <row r="6574" spans="6:7">
      <c r="F6574" s="103"/>
      <c r="G6574" s="111"/>
    </row>
    <row r="6575" spans="6:7">
      <c r="F6575" s="103"/>
      <c r="G6575" s="111"/>
    </row>
    <row r="6576" spans="6:7">
      <c r="F6576" s="103"/>
      <c r="G6576" s="111"/>
    </row>
    <row r="6577" spans="6:7">
      <c r="F6577" s="103"/>
      <c r="G6577" s="111"/>
    </row>
    <row r="6578" spans="6:7">
      <c r="F6578" s="103"/>
      <c r="G6578" s="111"/>
    </row>
    <row r="6579" spans="6:7">
      <c r="F6579" s="103"/>
      <c r="G6579" s="111"/>
    </row>
    <row r="6580" spans="6:7">
      <c r="F6580" s="103"/>
      <c r="G6580" s="111"/>
    </row>
    <row r="6581" spans="6:7">
      <c r="F6581" s="103"/>
      <c r="G6581" s="111"/>
    </row>
    <row r="6582" spans="6:7">
      <c r="F6582" s="103"/>
      <c r="G6582" s="111"/>
    </row>
    <row r="6583" spans="6:7">
      <c r="F6583" s="103"/>
      <c r="G6583" s="111"/>
    </row>
    <row r="6584" spans="6:7">
      <c r="F6584" s="103"/>
      <c r="G6584" s="111"/>
    </row>
    <row r="6585" spans="6:7">
      <c r="F6585" s="103"/>
      <c r="G6585" s="111"/>
    </row>
    <row r="6586" spans="6:7">
      <c r="F6586" s="103"/>
      <c r="G6586" s="111"/>
    </row>
    <row r="6587" spans="6:7">
      <c r="F6587" s="103"/>
      <c r="G6587" s="111"/>
    </row>
    <row r="6588" spans="6:7">
      <c r="F6588" s="103"/>
      <c r="G6588" s="111"/>
    </row>
    <row r="6589" spans="6:7">
      <c r="F6589" s="103"/>
      <c r="G6589" s="111"/>
    </row>
    <row r="6590" spans="6:7">
      <c r="F6590" s="103"/>
      <c r="G6590" s="111"/>
    </row>
    <row r="6591" spans="6:7">
      <c r="F6591" s="103"/>
      <c r="G6591" s="111"/>
    </row>
    <row r="6592" spans="6:7">
      <c r="F6592" s="103"/>
      <c r="G6592" s="111"/>
    </row>
    <row r="6593" spans="6:7">
      <c r="F6593" s="103"/>
      <c r="G6593" s="111"/>
    </row>
    <row r="6594" spans="6:7">
      <c r="F6594" s="103"/>
      <c r="G6594" s="111"/>
    </row>
    <row r="6595" spans="6:7">
      <c r="F6595" s="103"/>
      <c r="G6595" s="111"/>
    </row>
    <row r="6596" spans="6:7">
      <c r="F6596" s="103"/>
      <c r="G6596" s="111"/>
    </row>
    <row r="6597" spans="6:7">
      <c r="F6597" s="103"/>
      <c r="G6597" s="111"/>
    </row>
    <row r="6598" spans="6:7">
      <c r="F6598" s="103"/>
      <c r="G6598" s="111"/>
    </row>
    <row r="6599" spans="6:7">
      <c r="F6599" s="103"/>
      <c r="G6599" s="111"/>
    </row>
    <row r="6600" spans="6:7">
      <c r="F6600" s="103"/>
      <c r="G6600" s="111"/>
    </row>
    <row r="6601" spans="6:7">
      <c r="F6601" s="103"/>
      <c r="G6601" s="111"/>
    </row>
    <row r="6602" spans="6:7">
      <c r="F6602" s="103"/>
      <c r="G6602" s="111"/>
    </row>
    <row r="6603" spans="6:7">
      <c r="F6603" s="103"/>
      <c r="G6603" s="111"/>
    </row>
    <row r="6604" spans="6:7">
      <c r="F6604" s="103"/>
      <c r="G6604" s="111"/>
    </row>
    <row r="6605" spans="6:7">
      <c r="F6605" s="103"/>
      <c r="G6605" s="111"/>
    </row>
    <row r="6606" spans="6:7">
      <c r="F6606" s="103"/>
      <c r="G6606" s="111"/>
    </row>
    <row r="6607" spans="6:7">
      <c r="F6607" s="103"/>
      <c r="G6607" s="111"/>
    </row>
    <row r="6608" spans="6:7">
      <c r="F6608" s="103"/>
      <c r="G6608" s="111"/>
    </row>
    <row r="6609" spans="6:7">
      <c r="F6609" s="103"/>
      <c r="G6609" s="111"/>
    </row>
    <row r="6610" spans="6:7">
      <c r="F6610" s="103"/>
      <c r="G6610" s="111"/>
    </row>
    <row r="6611" spans="6:7">
      <c r="F6611" s="103"/>
      <c r="G6611" s="111"/>
    </row>
    <row r="6612" spans="6:7">
      <c r="F6612" s="103"/>
      <c r="G6612" s="111"/>
    </row>
    <row r="6613" spans="6:7">
      <c r="F6613" s="103"/>
      <c r="G6613" s="111"/>
    </row>
    <row r="6614" spans="6:7">
      <c r="F6614" s="103"/>
      <c r="G6614" s="111"/>
    </row>
    <row r="6615" spans="6:7">
      <c r="F6615" s="103"/>
      <c r="G6615" s="111"/>
    </row>
    <row r="6616" spans="6:7">
      <c r="F6616" s="103"/>
      <c r="G6616" s="111"/>
    </row>
    <row r="6617" spans="6:7">
      <c r="F6617" s="103"/>
      <c r="G6617" s="111"/>
    </row>
    <row r="6618" spans="6:7">
      <c r="F6618" s="103"/>
      <c r="G6618" s="111"/>
    </row>
    <row r="6619" spans="6:7">
      <c r="F6619" s="103"/>
      <c r="G6619" s="111"/>
    </row>
    <row r="6620" spans="6:7">
      <c r="F6620" s="103"/>
      <c r="G6620" s="111"/>
    </row>
    <row r="6621" spans="6:7">
      <c r="F6621" s="103"/>
      <c r="G6621" s="111"/>
    </row>
    <row r="6622" spans="6:7">
      <c r="F6622" s="103"/>
      <c r="G6622" s="111"/>
    </row>
    <row r="6623" spans="6:7">
      <c r="F6623" s="103"/>
      <c r="G6623" s="111"/>
    </row>
    <row r="6624" spans="6:7">
      <c r="F6624" s="103"/>
      <c r="G6624" s="111"/>
    </row>
    <row r="6625" spans="6:7">
      <c r="F6625" s="103"/>
      <c r="G6625" s="111"/>
    </row>
    <row r="6626" spans="6:7">
      <c r="F6626" s="103"/>
      <c r="G6626" s="111"/>
    </row>
    <row r="6627" spans="6:7">
      <c r="F6627" s="103"/>
      <c r="G6627" s="111"/>
    </row>
    <row r="6628" spans="6:7">
      <c r="F6628" s="103"/>
      <c r="G6628" s="111"/>
    </row>
    <row r="6629" spans="6:7">
      <c r="F6629" s="103"/>
      <c r="G6629" s="111"/>
    </row>
    <row r="6630" spans="6:7">
      <c r="F6630" s="103"/>
      <c r="G6630" s="111"/>
    </row>
    <row r="6631" spans="6:7">
      <c r="F6631" s="103"/>
      <c r="G6631" s="111"/>
    </row>
    <row r="6632" spans="6:7">
      <c r="F6632" s="103"/>
      <c r="G6632" s="111"/>
    </row>
    <row r="6633" spans="6:7">
      <c r="F6633" s="103"/>
      <c r="G6633" s="111"/>
    </row>
    <row r="6634" spans="6:7">
      <c r="F6634" s="103"/>
      <c r="G6634" s="111"/>
    </row>
    <row r="6635" spans="6:7">
      <c r="F6635" s="103"/>
      <c r="G6635" s="111"/>
    </row>
    <row r="6636" spans="6:7">
      <c r="F6636" s="103"/>
      <c r="G6636" s="111"/>
    </row>
    <row r="6637" spans="6:7">
      <c r="F6637" s="103"/>
      <c r="G6637" s="111"/>
    </row>
    <row r="6638" spans="6:7">
      <c r="F6638" s="103"/>
      <c r="G6638" s="111"/>
    </row>
    <row r="6639" spans="6:7">
      <c r="F6639" s="103"/>
      <c r="G6639" s="111"/>
    </row>
    <row r="6640" spans="6:7">
      <c r="F6640" s="103"/>
      <c r="G6640" s="111"/>
    </row>
    <row r="6641" spans="6:7">
      <c r="F6641" s="103"/>
      <c r="G6641" s="111"/>
    </row>
    <row r="6642" spans="6:7">
      <c r="F6642" s="103"/>
      <c r="G6642" s="111"/>
    </row>
    <row r="6643" spans="6:7">
      <c r="F6643" s="103"/>
      <c r="G6643" s="111"/>
    </row>
    <row r="6644" spans="6:7">
      <c r="F6644" s="103"/>
      <c r="G6644" s="111"/>
    </row>
    <row r="6645" spans="6:7">
      <c r="F6645" s="103"/>
      <c r="G6645" s="111"/>
    </row>
    <row r="6646" spans="6:7">
      <c r="F6646" s="103"/>
      <c r="G6646" s="111"/>
    </row>
    <row r="6647" spans="6:7">
      <c r="F6647" s="103"/>
      <c r="G6647" s="111"/>
    </row>
    <row r="6648" spans="6:7">
      <c r="F6648" s="103"/>
      <c r="G6648" s="111"/>
    </row>
    <row r="6649" spans="6:7">
      <c r="F6649" s="103"/>
      <c r="G6649" s="111"/>
    </row>
    <row r="6650" spans="6:7">
      <c r="F6650" s="103"/>
      <c r="G6650" s="111"/>
    </row>
    <row r="6651" spans="6:7">
      <c r="F6651" s="103"/>
      <c r="G6651" s="111"/>
    </row>
    <row r="6652" spans="6:7">
      <c r="F6652" s="103"/>
      <c r="G6652" s="111"/>
    </row>
    <row r="6653" spans="6:7">
      <c r="F6653" s="103"/>
      <c r="G6653" s="111"/>
    </row>
    <row r="6654" spans="6:7">
      <c r="F6654" s="103"/>
      <c r="G6654" s="111"/>
    </row>
    <row r="6655" spans="6:7">
      <c r="F6655" s="103"/>
      <c r="G6655" s="111"/>
    </row>
    <row r="6656" spans="6:7">
      <c r="F6656" s="103"/>
      <c r="G6656" s="111"/>
    </row>
    <row r="6657" spans="6:7">
      <c r="F6657" s="103"/>
      <c r="G6657" s="111"/>
    </row>
    <row r="6658" spans="6:7">
      <c r="F6658" s="103"/>
      <c r="G6658" s="111"/>
    </row>
    <row r="6659" spans="6:7">
      <c r="F6659" s="103"/>
      <c r="G6659" s="111"/>
    </row>
    <row r="6660" spans="6:7">
      <c r="F6660" s="103"/>
      <c r="G6660" s="111"/>
    </row>
    <row r="6661" spans="6:7">
      <c r="F6661" s="103"/>
      <c r="G6661" s="111"/>
    </row>
    <row r="6662" spans="6:7">
      <c r="F6662" s="103"/>
      <c r="G6662" s="111"/>
    </row>
    <row r="6663" spans="6:7">
      <c r="F6663" s="103"/>
      <c r="G6663" s="111"/>
    </row>
    <row r="6664" spans="6:7">
      <c r="F6664" s="103"/>
      <c r="G6664" s="111"/>
    </row>
    <row r="6665" spans="6:7">
      <c r="F6665" s="103"/>
      <c r="G6665" s="111"/>
    </row>
    <row r="6666" spans="6:7">
      <c r="F6666" s="103"/>
      <c r="G6666" s="111"/>
    </row>
    <row r="6667" spans="6:7">
      <c r="F6667" s="103"/>
      <c r="G6667" s="111"/>
    </row>
    <row r="6668" spans="6:7">
      <c r="F6668" s="103"/>
      <c r="G6668" s="111"/>
    </row>
    <row r="6669" spans="6:7">
      <c r="F6669" s="103"/>
      <c r="G6669" s="111"/>
    </row>
    <row r="6670" spans="6:7">
      <c r="F6670" s="103"/>
      <c r="G6670" s="111"/>
    </row>
    <row r="6671" spans="6:7">
      <c r="F6671" s="103"/>
      <c r="G6671" s="111"/>
    </row>
    <row r="6672" spans="6:7">
      <c r="F6672" s="103"/>
      <c r="G6672" s="111"/>
    </row>
    <row r="6673" spans="6:7">
      <c r="F6673" s="103"/>
      <c r="G6673" s="111"/>
    </row>
    <row r="6674" spans="6:7">
      <c r="F6674" s="103"/>
      <c r="G6674" s="111"/>
    </row>
    <row r="6675" spans="6:7">
      <c r="F6675" s="103"/>
      <c r="G6675" s="111"/>
    </row>
    <row r="6676" spans="6:7">
      <c r="F6676" s="103"/>
      <c r="G6676" s="111"/>
    </row>
    <row r="6677" spans="6:7">
      <c r="F6677" s="103"/>
      <c r="G6677" s="111"/>
    </row>
    <row r="6678" spans="6:7">
      <c r="F6678" s="103"/>
      <c r="G6678" s="111"/>
    </row>
    <row r="6679" spans="6:7">
      <c r="F6679" s="103"/>
      <c r="G6679" s="111"/>
    </row>
    <row r="6680" spans="6:7">
      <c r="F6680" s="103"/>
      <c r="G6680" s="111"/>
    </row>
    <row r="6681" spans="6:7">
      <c r="F6681" s="103"/>
      <c r="G6681" s="111"/>
    </row>
    <row r="6682" spans="6:7">
      <c r="F6682" s="103"/>
      <c r="G6682" s="111"/>
    </row>
    <row r="6683" spans="6:7">
      <c r="F6683" s="103"/>
      <c r="G6683" s="111"/>
    </row>
    <row r="6684" spans="6:7">
      <c r="F6684" s="103"/>
      <c r="G6684" s="111"/>
    </row>
    <row r="6685" spans="6:7">
      <c r="F6685" s="103"/>
      <c r="G6685" s="111"/>
    </row>
    <row r="6686" spans="6:7">
      <c r="F6686" s="103"/>
      <c r="G6686" s="111"/>
    </row>
    <row r="6687" spans="6:7">
      <c r="F6687" s="103"/>
      <c r="G6687" s="111"/>
    </row>
    <row r="6688" spans="6:7">
      <c r="F6688" s="103"/>
      <c r="G6688" s="111"/>
    </row>
    <row r="6689" spans="6:7">
      <c r="F6689" s="103"/>
      <c r="G6689" s="111"/>
    </row>
    <row r="6690" spans="6:7">
      <c r="F6690" s="103"/>
      <c r="G6690" s="111"/>
    </row>
    <row r="6691" spans="6:7">
      <c r="F6691" s="103"/>
      <c r="G6691" s="111"/>
    </row>
    <row r="6692" spans="6:7">
      <c r="F6692" s="103"/>
      <c r="G6692" s="111"/>
    </row>
    <row r="6693" spans="6:7">
      <c r="F6693" s="103"/>
      <c r="G6693" s="111"/>
    </row>
    <row r="6694" spans="6:7">
      <c r="F6694" s="103"/>
      <c r="G6694" s="111"/>
    </row>
    <row r="6695" spans="6:7">
      <c r="F6695" s="103"/>
      <c r="G6695" s="111"/>
    </row>
    <row r="6696" spans="6:7">
      <c r="F6696" s="103"/>
      <c r="G6696" s="111"/>
    </row>
    <row r="6697" spans="6:7">
      <c r="F6697" s="103"/>
      <c r="G6697" s="111"/>
    </row>
    <row r="6698" spans="6:7">
      <c r="F6698" s="103"/>
      <c r="G6698" s="111"/>
    </row>
    <row r="6699" spans="6:7">
      <c r="F6699" s="103"/>
      <c r="G6699" s="111"/>
    </row>
    <row r="6700" spans="6:7">
      <c r="F6700" s="103"/>
      <c r="G6700" s="111"/>
    </row>
    <row r="6701" spans="6:7">
      <c r="F6701" s="103"/>
      <c r="G6701" s="111"/>
    </row>
    <row r="6702" spans="6:7">
      <c r="F6702" s="103"/>
      <c r="G6702" s="111"/>
    </row>
    <row r="6703" spans="6:7">
      <c r="F6703" s="103"/>
      <c r="G6703" s="111"/>
    </row>
    <row r="6704" spans="6:7">
      <c r="F6704" s="103"/>
      <c r="G6704" s="111"/>
    </row>
    <row r="6705" spans="6:7">
      <c r="F6705" s="103"/>
      <c r="G6705" s="111"/>
    </row>
    <row r="6706" spans="6:7">
      <c r="F6706" s="103"/>
      <c r="G6706" s="111"/>
    </row>
    <row r="6707" spans="6:7">
      <c r="F6707" s="103"/>
      <c r="G6707" s="111"/>
    </row>
    <row r="6708" spans="6:7">
      <c r="F6708" s="103"/>
      <c r="G6708" s="111"/>
    </row>
    <row r="6709" spans="6:7">
      <c r="F6709" s="103"/>
      <c r="G6709" s="111"/>
    </row>
    <row r="6710" spans="6:7">
      <c r="F6710" s="103"/>
      <c r="G6710" s="111"/>
    </row>
    <row r="6711" spans="6:7">
      <c r="F6711" s="103"/>
      <c r="G6711" s="111"/>
    </row>
    <row r="6712" spans="6:7">
      <c r="F6712" s="103"/>
      <c r="G6712" s="111"/>
    </row>
    <row r="6713" spans="6:7">
      <c r="F6713" s="103"/>
      <c r="G6713" s="111"/>
    </row>
    <row r="6714" spans="6:7">
      <c r="F6714" s="103"/>
      <c r="G6714" s="111"/>
    </row>
    <row r="6715" spans="6:7">
      <c r="F6715" s="103"/>
      <c r="G6715" s="111"/>
    </row>
    <row r="6716" spans="6:7">
      <c r="F6716" s="103"/>
      <c r="G6716" s="111"/>
    </row>
    <row r="6717" spans="6:7">
      <c r="F6717" s="103"/>
      <c r="G6717" s="111"/>
    </row>
    <row r="6718" spans="6:7">
      <c r="F6718" s="103"/>
      <c r="G6718" s="111"/>
    </row>
    <row r="6719" spans="6:7">
      <c r="F6719" s="103"/>
      <c r="G6719" s="111"/>
    </row>
    <row r="6720" spans="6:7">
      <c r="F6720" s="103"/>
      <c r="G6720" s="111"/>
    </row>
    <row r="6721" spans="6:7">
      <c r="F6721" s="103"/>
      <c r="G6721" s="111"/>
    </row>
    <row r="6722" spans="6:7">
      <c r="F6722" s="103"/>
      <c r="G6722" s="111"/>
    </row>
    <row r="6723" spans="6:7">
      <c r="F6723" s="103"/>
      <c r="G6723" s="111"/>
    </row>
    <row r="6724" spans="6:7">
      <c r="F6724" s="103"/>
      <c r="G6724" s="111"/>
    </row>
    <row r="6725" spans="6:7">
      <c r="F6725" s="103"/>
      <c r="G6725" s="111"/>
    </row>
    <row r="6726" spans="6:7">
      <c r="F6726" s="103"/>
      <c r="G6726" s="111"/>
    </row>
    <row r="6727" spans="6:7">
      <c r="F6727" s="103"/>
      <c r="G6727" s="111"/>
    </row>
    <row r="6728" spans="6:7">
      <c r="F6728" s="103"/>
      <c r="G6728" s="111"/>
    </row>
    <row r="6729" spans="6:7">
      <c r="F6729" s="103"/>
      <c r="G6729" s="111"/>
    </row>
    <row r="6730" spans="6:7">
      <c r="F6730" s="103"/>
      <c r="G6730" s="111"/>
    </row>
    <row r="6731" spans="6:7">
      <c r="F6731" s="103"/>
      <c r="G6731" s="111"/>
    </row>
    <row r="6732" spans="6:7">
      <c r="F6732" s="103"/>
      <c r="G6732" s="111"/>
    </row>
    <row r="6733" spans="6:7">
      <c r="F6733" s="103"/>
      <c r="G6733" s="111"/>
    </row>
    <row r="6734" spans="6:7">
      <c r="F6734" s="103"/>
      <c r="G6734" s="111"/>
    </row>
    <row r="6735" spans="6:7">
      <c r="F6735" s="103"/>
      <c r="G6735" s="111"/>
    </row>
    <row r="6736" spans="6:7">
      <c r="F6736" s="103"/>
      <c r="G6736" s="111"/>
    </row>
    <row r="6737" spans="6:7">
      <c r="F6737" s="103"/>
      <c r="G6737" s="111"/>
    </row>
    <row r="6738" spans="6:7">
      <c r="F6738" s="103"/>
      <c r="G6738" s="111"/>
    </row>
    <row r="6739" spans="6:7">
      <c r="F6739" s="103"/>
      <c r="G6739" s="111"/>
    </row>
    <row r="6740" spans="6:7">
      <c r="F6740" s="103"/>
      <c r="G6740" s="111"/>
    </row>
    <row r="6741" spans="6:7">
      <c r="F6741" s="103"/>
      <c r="G6741" s="111"/>
    </row>
    <row r="6742" spans="6:7">
      <c r="F6742" s="103"/>
      <c r="G6742" s="111"/>
    </row>
    <row r="6743" spans="6:7">
      <c r="F6743" s="103"/>
      <c r="G6743" s="111"/>
    </row>
    <row r="6744" spans="6:7">
      <c r="F6744" s="103"/>
      <c r="G6744" s="111"/>
    </row>
    <row r="6745" spans="6:7">
      <c r="F6745" s="103"/>
      <c r="G6745" s="111"/>
    </row>
    <row r="6746" spans="6:7">
      <c r="F6746" s="103"/>
      <c r="G6746" s="111"/>
    </row>
    <row r="6747" spans="6:7">
      <c r="F6747" s="103"/>
      <c r="G6747" s="111"/>
    </row>
    <row r="6748" spans="6:7">
      <c r="F6748" s="103"/>
      <c r="G6748" s="111"/>
    </row>
    <row r="6749" spans="6:7">
      <c r="F6749" s="103"/>
      <c r="G6749" s="111"/>
    </row>
    <row r="6750" spans="6:7">
      <c r="F6750" s="103"/>
      <c r="G6750" s="111"/>
    </row>
    <row r="6751" spans="6:7">
      <c r="F6751" s="103"/>
      <c r="G6751" s="111"/>
    </row>
    <row r="6752" spans="6:7">
      <c r="F6752" s="103"/>
      <c r="G6752" s="111"/>
    </row>
    <row r="6753" spans="6:7">
      <c r="F6753" s="103"/>
      <c r="G6753" s="111"/>
    </row>
    <row r="6754" spans="6:7">
      <c r="F6754" s="103"/>
      <c r="G6754" s="111"/>
    </row>
    <row r="6755" spans="6:7">
      <c r="F6755" s="103"/>
      <c r="G6755" s="111"/>
    </row>
    <row r="6756" spans="6:7">
      <c r="F6756" s="103"/>
      <c r="G6756" s="111"/>
    </row>
    <row r="6757" spans="6:7">
      <c r="F6757" s="103"/>
      <c r="G6757" s="111"/>
    </row>
    <row r="6758" spans="6:7">
      <c r="F6758" s="103"/>
      <c r="G6758" s="111"/>
    </row>
    <row r="6759" spans="6:7">
      <c r="F6759" s="103"/>
      <c r="G6759" s="111"/>
    </row>
    <row r="6760" spans="6:7">
      <c r="F6760" s="103"/>
      <c r="G6760" s="111"/>
    </row>
    <row r="6761" spans="6:7">
      <c r="F6761" s="103"/>
      <c r="G6761" s="111"/>
    </row>
    <row r="6762" spans="6:7">
      <c r="F6762" s="103"/>
      <c r="G6762" s="111"/>
    </row>
    <row r="6763" spans="6:7">
      <c r="F6763" s="103"/>
      <c r="G6763" s="111"/>
    </row>
    <row r="6764" spans="6:7">
      <c r="F6764" s="103"/>
      <c r="G6764" s="111"/>
    </row>
    <row r="6765" spans="6:7">
      <c r="F6765" s="103"/>
      <c r="G6765" s="111"/>
    </row>
    <row r="6766" spans="6:7">
      <c r="F6766" s="103"/>
      <c r="G6766" s="111"/>
    </row>
    <row r="6767" spans="6:7">
      <c r="F6767" s="103"/>
      <c r="G6767" s="111"/>
    </row>
    <row r="6768" spans="6:7">
      <c r="F6768" s="103"/>
      <c r="G6768" s="111"/>
    </row>
    <row r="6769" spans="6:7">
      <c r="F6769" s="103"/>
      <c r="G6769" s="111"/>
    </row>
    <row r="6770" spans="6:7">
      <c r="F6770" s="103"/>
      <c r="G6770" s="111"/>
    </row>
    <row r="6771" spans="6:7">
      <c r="F6771" s="103"/>
      <c r="G6771" s="111"/>
    </row>
    <row r="6772" spans="6:7">
      <c r="F6772" s="103"/>
      <c r="G6772" s="111"/>
    </row>
    <row r="6773" spans="6:7">
      <c r="F6773" s="103"/>
      <c r="G6773" s="111"/>
    </row>
    <row r="6774" spans="6:7">
      <c r="F6774" s="103"/>
      <c r="G6774" s="111"/>
    </row>
    <row r="6775" spans="6:7">
      <c r="F6775" s="103"/>
      <c r="G6775" s="111"/>
    </row>
    <row r="6776" spans="6:7">
      <c r="F6776" s="103"/>
      <c r="G6776" s="111"/>
    </row>
    <row r="6777" spans="6:7">
      <c r="F6777" s="103"/>
      <c r="G6777" s="111"/>
    </row>
    <row r="6778" spans="6:7">
      <c r="F6778" s="103"/>
      <c r="G6778" s="111"/>
    </row>
    <row r="6779" spans="6:7">
      <c r="F6779" s="103"/>
      <c r="G6779" s="111"/>
    </row>
    <row r="6780" spans="6:7">
      <c r="F6780" s="103"/>
      <c r="G6780" s="111"/>
    </row>
    <row r="6781" spans="6:7">
      <c r="F6781" s="103"/>
      <c r="G6781" s="111"/>
    </row>
    <row r="6782" spans="6:7">
      <c r="F6782" s="103"/>
      <c r="G6782" s="111"/>
    </row>
    <row r="6783" spans="6:7">
      <c r="F6783" s="103"/>
      <c r="G6783" s="111"/>
    </row>
    <row r="6784" spans="6:7">
      <c r="F6784" s="103"/>
      <c r="G6784" s="111"/>
    </row>
    <row r="6785" spans="6:7">
      <c r="F6785" s="103"/>
      <c r="G6785" s="111"/>
    </row>
    <row r="6786" spans="6:7">
      <c r="F6786" s="103"/>
      <c r="G6786" s="111"/>
    </row>
    <row r="6787" spans="6:7">
      <c r="F6787" s="103"/>
      <c r="G6787" s="111"/>
    </row>
    <row r="6788" spans="6:7">
      <c r="F6788" s="103"/>
      <c r="G6788" s="111"/>
    </row>
    <row r="6789" spans="6:7">
      <c r="F6789" s="103"/>
      <c r="G6789" s="111"/>
    </row>
    <row r="6790" spans="6:7">
      <c r="F6790" s="103"/>
      <c r="G6790" s="111"/>
    </row>
    <row r="6791" spans="6:7">
      <c r="F6791" s="103"/>
      <c r="G6791" s="111"/>
    </row>
    <row r="6792" spans="6:7">
      <c r="F6792" s="103"/>
      <c r="G6792" s="111"/>
    </row>
    <row r="6793" spans="6:7">
      <c r="F6793" s="103"/>
      <c r="G6793" s="111"/>
    </row>
    <row r="6794" spans="6:7">
      <c r="F6794" s="103"/>
      <c r="G6794" s="111"/>
    </row>
    <row r="6795" spans="6:7">
      <c r="F6795" s="103"/>
      <c r="G6795" s="111"/>
    </row>
    <row r="6796" spans="6:7">
      <c r="F6796" s="103"/>
      <c r="G6796" s="111"/>
    </row>
    <row r="6797" spans="6:7">
      <c r="F6797" s="103"/>
      <c r="G6797" s="111"/>
    </row>
    <row r="6798" spans="6:7">
      <c r="F6798" s="103"/>
      <c r="G6798" s="111"/>
    </row>
    <row r="6799" spans="6:7">
      <c r="F6799" s="103"/>
      <c r="G6799" s="111"/>
    </row>
    <row r="6800" spans="6:7">
      <c r="F6800" s="103"/>
      <c r="G6800" s="111"/>
    </row>
    <row r="6801" spans="6:7">
      <c r="F6801" s="103"/>
      <c r="G6801" s="111"/>
    </row>
    <row r="6802" spans="6:7">
      <c r="F6802" s="103"/>
      <c r="G6802" s="111"/>
    </row>
    <row r="6803" spans="6:7">
      <c r="F6803" s="103"/>
      <c r="G6803" s="111"/>
    </row>
    <row r="6804" spans="6:7">
      <c r="F6804" s="103"/>
      <c r="G6804" s="111"/>
    </row>
    <row r="6805" spans="6:7">
      <c r="F6805" s="103"/>
      <c r="G6805" s="111"/>
    </row>
    <row r="6806" spans="6:7">
      <c r="F6806" s="103"/>
      <c r="G6806" s="111"/>
    </row>
    <row r="6807" spans="6:7">
      <c r="F6807" s="103"/>
      <c r="G6807" s="111"/>
    </row>
    <row r="6808" spans="6:7">
      <c r="F6808" s="103"/>
      <c r="G6808" s="111"/>
    </row>
    <row r="6809" spans="6:7">
      <c r="F6809" s="103"/>
      <c r="G6809" s="111"/>
    </row>
    <row r="6810" spans="6:7">
      <c r="F6810" s="103"/>
      <c r="G6810" s="111"/>
    </row>
    <row r="6811" spans="6:7">
      <c r="F6811" s="103"/>
      <c r="G6811" s="111"/>
    </row>
    <row r="6812" spans="6:7">
      <c r="F6812" s="103"/>
      <c r="G6812" s="111"/>
    </row>
    <row r="6813" spans="6:7">
      <c r="F6813" s="103"/>
      <c r="G6813" s="111"/>
    </row>
    <row r="6814" spans="6:7">
      <c r="F6814" s="103"/>
      <c r="G6814" s="111"/>
    </row>
    <row r="6815" spans="6:7">
      <c r="F6815" s="103"/>
      <c r="G6815" s="111"/>
    </row>
    <row r="6816" spans="6:7">
      <c r="F6816" s="103"/>
      <c r="G6816" s="111"/>
    </row>
    <row r="6817" spans="6:7">
      <c r="F6817" s="103"/>
      <c r="G6817" s="111"/>
    </row>
    <row r="6818" spans="6:7">
      <c r="F6818" s="103"/>
      <c r="G6818" s="111"/>
    </row>
    <row r="6819" spans="6:7">
      <c r="F6819" s="103"/>
      <c r="G6819" s="111"/>
    </row>
    <row r="6820" spans="6:7">
      <c r="F6820" s="103"/>
      <c r="G6820" s="111"/>
    </row>
    <row r="6821" spans="6:7">
      <c r="F6821" s="103"/>
      <c r="G6821" s="111"/>
    </row>
    <row r="6822" spans="6:7">
      <c r="F6822" s="103"/>
      <c r="G6822" s="111"/>
    </row>
    <row r="6823" spans="6:7">
      <c r="F6823" s="103"/>
      <c r="G6823" s="111"/>
    </row>
    <row r="6824" spans="6:7">
      <c r="F6824" s="103"/>
      <c r="G6824" s="111"/>
    </row>
    <row r="6825" spans="6:7">
      <c r="F6825" s="103"/>
      <c r="G6825" s="111"/>
    </row>
    <row r="6826" spans="6:7">
      <c r="F6826" s="103"/>
      <c r="G6826" s="111"/>
    </row>
    <row r="6827" spans="6:7">
      <c r="F6827" s="103"/>
      <c r="G6827" s="111"/>
    </row>
    <row r="6828" spans="6:7">
      <c r="F6828" s="103"/>
      <c r="G6828" s="111"/>
    </row>
    <row r="6829" spans="6:7">
      <c r="F6829" s="103"/>
      <c r="G6829" s="111"/>
    </row>
    <row r="6830" spans="6:7">
      <c r="F6830" s="103"/>
      <c r="G6830" s="111"/>
    </row>
    <row r="6831" spans="6:7">
      <c r="F6831" s="103"/>
      <c r="G6831" s="111"/>
    </row>
    <row r="6832" spans="6:7">
      <c r="F6832" s="103"/>
      <c r="G6832" s="111"/>
    </row>
    <row r="6833" spans="6:7">
      <c r="F6833" s="103"/>
      <c r="G6833" s="111"/>
    </row>
    <row r="6834" spans="6:7">
      <c r="F6834" s="103"/>
      <c r="G6834" s="111"/>
    </row>
    <row r="6835" spans="6:7">
      <c r="F6835" s="103"/>
      <c r="G6835" s="111"/>
    </row>
    <row r="6836" spans="6:7">
      <c r="F6836" s="103"/>
      <c r="G6836" s="111"/>
    </row>
    <row r="6837" spans="6:7">
      <c r="F6837" s="103"/>
      <c r="G6837" s="111"/>
    </row>
    <row r="6838" spans="6:7">
      <c r="F6838" s="103"/>
      <c r="G6838" s="111"/>
    </row>
    <row r="6839" spans="6:7">
      <c r="F6839" s="103"/>
      <c r="G6839" s="111"/>
    </row>
    <row r="6840" spans="6:7">
      <c r="F6840" s="103"/>
      <c r="G6840" s="111"/>
    </row>
    <row r="6841" spans="6:7">
      <c r="F6841" s="103"/>
      <c r="G6841" s="111"/>
    </row>
    <row r="6842" spans="6:7">
      <c r="F6842" s="103"/>
      <c r="G6842" s="111"/>
    </row>
    <row r="6843" spans="6:7">
      <c r="F6843" s="103"/>
      <c r="G6843" s="111"/>
    </row>
    <row r="6844" spans="6:7">
      <c r="F6844" s="103"/>
      <c r="G6844" s="111"/>
    </row>
    <row r="6845" spans="6:7">
      <c r="F6845" s="103"/>
      <c r="G6845" s="111"/>
    </row>
    <row r="6846" spans="6:7">
      <c r="F6846" s="103"/>
      <c r="G6846" s="111"/>
    </row>
    <row r="6847" spans="6:7">
      <c r="F6847" s="103"/>
      <c r="G6847" s="111"/>
    </row>
    <row r="6848" spans="6:7">
      <c r="F6848" s="103"/>
      <c r="G6848" s="111"/>
    </row>
    <row r="6849" spans="6:7">
      <c r="F6849" s="103"/>
      <c r="G6849" s="111"/>
    </row>
    <row r="6850" spans="6:7">
      <c r="F6850" s="103"/>
      <c r="G6850" s="111"/>
    </row>
    <row r="6851" spans="6:7">
      <c r="F6851" s="103"/>
      <c r="G6851" s="111"/>
    </row>
    <row r="6852" spans="6:7">
      <c r="F6852" s="103"/>
      <c r="G6852" s="111"/>
    </row>
    <row r="6853" spans="6:7">
      <c r="F6853" s="103"/>
      <c r="G6853" s="111"/>
    </row>
    <row r="6854" spans="6:7">
      <c r="F6854" s="103"/>
      <c r="G6854" s="111"/>
    </row>
    <row r="6855" spans="6:7">
      <c r="F6855" s="103"/>
      <c r="G6855" s="111"/>
    </row>
    <row r="6856" spans="6:7">
      <c r="F6856" s="103"/>
      <c r="G6856" s="111"/>
    </row>
    <row r="6857" spans="6:7">
      <c r="F6857" s="103"/>
      <c r="G6857" s="111"/>
    </row>
    <row r="6858" spans="6:7">
      <c r="F6858" s="103"/>
      <c r="G6858" s="111"/>
    </row>
    <row r="6859" spans="6:7">
      <c r="F6859" s="103"/>
      <c r="G6859" s="111"/>
    </row>
    <row r="6860" spans="6:7">
      <c r="F6860" s="103"/>
      <c r="G6860" s="111"/>
    </row>
    <row r="6861" spans="6:7">
      <c r="F6861" s="103"/>
      <c r="G6861" s="111"/>
    </row>
    <row r="6862" spans="6:7">
      <c r="F6862" s="103"/>
      <c r="G6862" s="111"/>
    </row>
    <row r="6863" spans="6:7">
      <c r="F6863" s="103"/>
      <c r="G6863" s="111"/>
    </row>
    <row r="6864" spans="6:7">
      <c r="F6864" s="103"/>
      <c r="G6864" s="111"/>
    </row>
    <row r="6865" spans="6:7">
      <c r="F6865" s="103"/>
      <c r="G6865" s="111"/>
    </row>
    <row r="6866" spans="6:7">
      <c r="F6866" s="103"/>
      <c r="G6866" s="111"/>
    </row>
    <row r="6867" spans="6:7">
      <c r="F6867" s="103"/>
      <c r="G6867" s="111"/>
    </row>
    <row r="6868" spans="6:7">
      <c r="F6868" s="103"/>
      <c r="G6868" s="111"/>
    </row>
    <row r="6869" spans="6:7">
      <c r="F6869" s="103"/>
      <c r="G6869" s="111"/>
    </row>
    <row r="6870" spans="6:7">
      <c r="F6870" s="103"/>
      <c r="G6870" s="111"/>
    </row>
    <row r="6871" spans="6:7">
      <c r="F6871" s="103"/>
      <c r="G6871" s="111"/>
    </row>
    <row r="6872" spans="6:7">
      <c r="F6872" s="103"/>
      <c r="G6872" s="111"/>
    </row>
    <row r="6873" spans="6:7">
      <c r="F6873" s="103"/>
      <c r="G6873" s="111"/>
    </row>
    <row r="6874" spans="6:7">
      <c r="F6874" s="103"/>
      <c r="G6874" s="111"/>
    </row>
    <row r="6875" spans="6:7">
      <c r="F6875" s="103"/>
      <c r="G6875" s="111"/>
    </row>
    <row r="6876" spans="6:7">
      <c r="F6876" s="103"/>
      <c r="G6876" s="111"/>
    </row>
    <row r="6877" spans="6:7">
      <c r="F6877" s="103"/>
      <c r="G6877" s="111"/>
    </row>
    <row r="6878" spans="6:7">
      <c r="F6878" s="103"/>
      <c r="G6878" s="111"/>
    </row>
    <row r="6879" spans="6:7">
      <c r="F6879" s="103"/>
      <c r="G6879" s="111"/>
    </row>
    <row r="6880" spans="6:7">
      <c r="F6880" s="103"/>
      <c r="G6880" s="111"/>
    </row>
    <row r="6881" spans="6:7">
      <c r="F6881" s="103"/>
      <c r="G6881" s="111"/>
    </row>
    <row r="6882" spans="6:7">
      <c r="F6882" s="103"/>
      <c r="G6882" s="111"/>
    </row>
    <row r="6883" spans="6:7">
      <c r="F6883" s="103"/>
      <c r="G6883" s="111"/>
    </row>
    <row r="6884" spans="6:7">
      <c r="F6884" s="103"/>
      <c r="G6884" s="111"/>
    </row>
    <row r="6885" spans="6:7">
      <c r="F6885" s="103"/>
      <c r="G6885" s="111"/>
    </row>
    <row r="6886" spans="6:7">
      <c r="F6886" s="103"/>
      <c r="G6886" s="111"/>
    </row>
    <row r="6887" spans="6:7">
      <c r="F6887" s="103"/>
      <c r="G6887" s="111"/>
    </row>
    <row r="6888" spans="6:7">
      <c r="F6888" s="103"/>
      <c r="G6888" s="111"/>
    </row>
    <row r="6889" spans="6:7">
      <c r="F6889" s="103"/>
      <c r="G6889" s="111"/>
    </row>
    <row r="6890" spans="6:7">
      <c r="F6890" s="103"/>
      <c r="G6890" s="111"/>
    </row>
    <row r="6891" spans="6:7">
      <c r="F6891" s="103"/>
      <c r="G6891" s="111"/>
    </row>
    <row r="6892" spans="6:7">
      <c r="F6892" s="103"/>
      <c r="G6892" s="111"/>
    </row>
    <row r="6893" spans="6:7">
      <c r="F6893" s="103"/>
      <c r="G6893" s="111"/>
    </row>
    <row r="6894" spans="6:7">
      <c r="F6894" s="103"/>
      <c r="G6894" s="111"/>
    </row>
    <row r="6895" spans="6:7">
      <c r="F6895" s="103"/>
      <c r="G6895" s="111"/>
    </row>
    <row r="6896" spans="6:7">
      <c r="F6896" s="103"/>
      <c r="G6896" s="111"/>
    </row>
    <row r="6897" spans="6:7">
      <c r="F6897" s="103"/>
      <c r="G6897" s="111"/>
    </row>
    <row r="6898" spans="6:7">
      <c r="F6898" s="103"/>
      <c r="G6898" s="111"/>
    </row>
    <row r="6899" spans="6:7">
      <c r="F6899" s="103"/>
      <c r="G6899" s="111"/>
    </row>
    <row r="6900" spans="6:7">
      <c r="F6900" s="103"/>
      <c r="G6900" s="111"/>
    </row>
    <row r="6901" spans="6:7">
      <c r="F6901" s="103"/>
      <c r="G6901" s="111"/>
    </row>
    <row r="6902" spans="6:7">
      <c r="F6902" s="103"/>
      <c r="G6902" s="111"/>
    </row>
    <row r="6903" spans="6:7">
      <c r="F6903" s="103"/>
      <c r="G6903" s="111"/>
    </row>
    <row r="6904" spans="6:7">
      <c r="F6904" s="103"/>
      <c r="G6904" s="111"/>
    </row>
    <row r="6905" spans="6:7">
      <c r="F6905" s="103"/>
      <c r="G6905" s="111"/>
    </row>
    <row r="6906" spans="6:7">
      <c r="F6906" s="103"/>
      <c r="G6906" s="111"/>
    </row>
    <row r="6907" spans="6:7">
      <c r="F6907" s="103"/>
      <c r="G6907" s="111"/>
    </row>
    <row r="6908" spans="6:7">
      <c r="F6908" s="103"/>
      <c r="G6908" s="111"/>
    </row>
    <row r="6909" spans="6:7">
      <c r="F6909" s="103"/>
      <c r="G6909" s="111"/>
    </row>
    <row r="6910" spans="6:7">
      <c r="F6910" s="103"/>
      <c r="G6910" s="111"/>
    </row>
    <row r="6911" spans="6:7">
      <c r="F6911" s="103"/>
      <c r="G6911" s="111"/>
    </row>
    <row r="6912" spans="6:7">
      <c r="F6912" s="103"/>
      <c r="G6912" s="111"/>
    </row>
    <row r="6913" spans="6:7">
      <c r="F6913" s="103"/>
      <c r="G6913" s="111"/>
    </row>
    <row r="6914" spans="6:7">
      <c r="F6914" s="103"/>
      <c r="G6914" s="111"/>
    </row>
    <row r="6915" spans="6:7">
      <c r="F6915" s="103"/>
      <c r="G6915" s="111"/>
    </row>
    <row r="6916" spans="6:7">
      <c r="F6916" s="103"/>
      <c r="G6916" s="111"/>
    </row>
    <row r="6917" spans="6:7">
      <c r="F6917" s="103"/>
      <c r="G6917" s="111"/>
    </row>
    <row r="6918" spans="6:7">
      <c r="F6918" s="103"/>
      <c r="G6918" s="111"/>
    </row>
    <row r="6919" spans="6:7">
      <c r="F6919" s="103"/>
      <c r="G6919" s="111"/>
    </row>
    <row r="6920" spans="6:7">
      <c r="F6920" s="103"/>
      <c r="G6920" s="111"/>
    </row>
    <row r="6921" spans="6:7">
      <c r="F6921" s="103"/>
      <c r="G6921" s="111"/>
    </row>
    <row r="6922" spans="6:7">
      <c r="F6922" s="103"/>
      <c r="G6922" s="111"/>
    </row>
    <row r="6923" spans="6:7">
      <c r="F6923" s="103"/>
      <c r="G6923" s="111"/>
    </row>
    <row r="6924" spans="6:7">
      <c r="F6924" s="103"/>
      <c r="G6924" s="111"/>
    </row>
    <row r="6925" spans="6:7">
      <c r="F6925" s="103"/>
      <c r="G6925" s="111"/>
    </row>
    <row r="6926" spans="6:7">
      <c r="F6926" s="103"/>
      <c r="G6926" s="111"/>
    </row>
    <row r="6927" spans="6:7">
      <c r="F6927" s="103"/>
      <c r="G6927" s="111"/>
    </row>
    <row r="6928" spans="6:7">
      <c r="F6928" s="103"/>
      <c r="G6928" s="111"/>
    </row>
    <row r="6929" spans="6:7">
      <c r="F6929" s="103"/>
      <c r="G6929" s="111"/>
    </row>
    <row r="6930" spans="6:7">
      <c r="F6930" s="103"/>
      <c r="G6930" s="111"/>
    </row>
    <row r="6931" spans="6:7">
      <c r="F6931" s="103"/>
      <c r="G6931" s="111"/>
    </row>
    <row r="6932" spans="6:7">
      <c r="F6932" s="103"/>
      <c r="G6932" s="111"/>
    </row>
    <row r="6933" spans="6:7">
      <c r="F6933" s="103"/>
      <c r="G6933" s="111"/>
    </row>
    <row r="6934" spans="6:7">
      <c r="F6934" s="103"/>
      <c r="G6934" s="111"/>
    </row>
    <row r="6935" spans="6:7">
      <c r="F6935" s="103"/>
      <c r="G6935" s="111"/>
    </row>
    <row r="6936" spans="6:7">
      <c r="F6936" s="103"/>
      <c r="G6936" s="111"/>
    </row>
    <row r="6937" spans="6:7">
      <c r="F6937" s="103"/>
      <c r="G6937" s="111"/>
    </row>
    <row r="6938" spans="6:7">
      <c r="F6938" s="103"/>
      <c r="G6938" s="111"/>
    </row>
    <row r="6939" spans="6:7">
      <c r="F6939" s="103"/>
      <c r="G6939" s="111"/>
    </row>
    <row r="6940" spans="6:7">
      <c r="F6940" s="103"/>
      <c r="G6940" s="111"/>
    </row>
    <row r="6941" spans="6:7">
      <c r="F6941" s="103"/>
      <c r="G6941" s="111"/>
    </row>
    <row r="6942" spans="6:7">
      <c r="F6942" s="103"/>
      <c r="G6942" s="111"/>
    </row>
    <row r="6943" spans="6:7">
      <c r="F6943" s="103"/>
      <c r="G6943" s="111"/>
    </row>
    <row r="6944" spans="6:7">
      <c r="F6944" s="103"/>
      <c r="G6944" s="111"/>
    </row>
    <row r="6945" spans="6:7">
      <c r="F6945" s="103"/>
      <c r="G6945" s="111"/>
    </row>
    <row r="6946" spans="6:7">
      <c r="F6946" s="103"/>
      <c r="G6946" s="111"/>
    </row>
    <row r="6947" spans="6:7">
      <c r="F6947" s="103"/>
      <c r="G6947" s="111"/>
    </row>
    <row r="6948" spans="6:7">
      <c r="F6948" s="103"/>
      <c r="G6948" s="111"/>
    </row>
    <row r="6949" spans="6:7">
      <c r="F6949" s="103"/>
      <c r="G6949" s="111"/>
    </row>
    <row r="6950" spans="6:7">
      <c r="F6950" s="103"/>
      <c r="G6950" s="111"/>
    </row>
    <row r="6951" spans="6:7">
      <c r="F6951" s="103"/>
      <c r="G6951" s="111"/>
    </row>
    <row r="6952" spans="6:7">
      <c r="F6952" s="103"/>
      <c r="G6952" s="111"/>
    </row>
    <row r="6953" spans="6:7">
      <c r="F6953" s="103"/>
      <c r="G6953" s="111"/>
    </row>
    <row r="6954" spans="6:7">
      <c r="F6954" s="103"/>
      <c r="G6954" s="111"/>
    </row>
    <row r="6955" spans="6:7">
      <c r="F6955" s="103"/>
      <c r="G6955" s="111"/>
    </row>
    <row r="6956" spans="6:7">
      <c r="F6956" s="103"/>
      <c r="G6956" s="111"/>
    </row>
    <row r="6957" spans="6:7">
      <c r="F6957" s="103"/>
      <c r="G6957" s="111"/>
    </row>
    <row r="6958" spans="6:7">
      <c r="F6958" s="103"/>
      <c r="G6958" s="111"/>
    </row>
    <row r="6959" spans="6:7">
      <c r="F6959" s="103"/>
      <c r="G6959" s="111"/>
    </row>
    <row r="6960" spans="6:7">
      <c r="F6960" s="103"/>
      <c r="G6960" s="111"/>
    </row>
    <row r="6961" spans="6:7">
      <c r="F6961" s="103"/>
      <c r="G6961" s="111"/>
    </row>
    <row r="6962" spans="6:7">
      <c r="F6962" s="103"/>
      <c r="G6962" s="111"/>
    </row>
    <row r="6963" spans="6:7">
      <c r="F6963" s="103"/>
      <c r="G6963" s="111"/>
    </row>
    <row r="6964" spans="6:7">
      <c r="F6964" s="103"/>
      <c r="G6964" s="111"/>
    </row>
    <row r="6965" spans="6:7">
      <c r="F6965" s="103"/>
      <c r="G6965" s="111"/>
    </row>
    <row r="6966" spans="6:7">
      <c r="F6966" s="103"/>
      <c r="G6966" s="111"/>
    </row>
    <row r="6967" spans="6:7">
      <c r="F6967" s="103"/>
      <c r="G6967" s="111"/>
    </row>
    <row r="6968" spans="6:7">
      <c r="F6968" s="103"/>
      <c r="G6968" s="111"/>
    </row>
    <row r="6969" spans="6:7">
      <c r="F6969" s="103"/>
      <c r="G6969" s="111"/>
    </row>
    <row r="6970" spans="6:7">
      <c r="F6970" s="103"/>
      <c r="G6970" s="111"/>
    </row>
    <row r="6971" spans="6:7">
      <c r="F6971" s="103"/>
      <c r="G6971" s="111"/>
    </row>
    <row r="6972" spans="6:7">
      <c r="F6972" s="103"/>
      <c r="G6972" s="111"/>
    </row>
    <row r="6973" spans="6:7">
      <c r="F6973" s="103"/>
      <c r="G6973" s="111"/>
    </row>
    <row r="6974" spans="6:7">
      <c r="F6974" s="103"/>
      <c r="G6974" s="111"/>
    </row>
    <row r="6975" spans="6:7">
      <c r="F6975" s="103"/>
      <c r="G6975" s="111"/>
    </row>
    <row r="6976" spans="6:7">
      <c r="F6976" s="103"/>
      <c r="G6976" s="111"/>
    </row>
    <row r="6977" spans="6:7">
      <c r="F6977" s="103"/>
      <c r="G6977" s="111"/>
    </row>
    <row r="6978" spans="6:7">
      <c r="F6978" s="103"/>
      <c r="G6978" s="111"/>
    </row>
    <row r="6979" spans="6:7">
      <c r="F6979" s="103"/>
      <c r="G6979" s="111"/>
    </row>
    <row r="6980" spans="6:7">
      <c r="F6980" s="103"/>
      <c r="G6980" s="111"/>
    </row>
    <row r="6981" spans="6:7">
      <c r="F6981" s="103"/>
      <c r="G6981" s="111"/>
    </row>
    <row r="6982" spans="6:7">
      <c r="F6982" s="103"/>
      <c r="G6982" s="111"/>
    </row>
    <row r="6983" spans="6:7">
      <c r="F6983" s="103"/>
      <c r="G6983" s="111"/>
    </row>
    <row r="6984" spans="6:7">
      <c r="F6984" s="103"/>
      <c r="G6984" s="111"/>
    </row>
    <row r="6985" spans="6:7">
      <c r="F6985" s="103"/>
      <c r="G6985" s="111"/>
    </row>
    <row r="6986" spans="6:7">
      <c r="F6986" s="103"/>
      <c r="G6986" s="111"/>
    </row>
    <row r="6987" spans="6:7">
      <c r="F6987" s="103"/>
      <c r="G6987" s="111"/>
    </row>
    <row r="6988" spans="6:7">
      <c r="F6988" s="103"/>
      <c r="G6988" s="111"/>
    </row>
    <row r="6989" spans="6:7">
      <c r="F6989" s="103"/>
      <c r="G6989" s="111"/>
    </row>
    <row r="6990" spans="6:7">
      <c r="F6990" s="103"/>
      <c r="G6990" s="111"/>
    </row>
    <row r="6991" spans="6:7">
      <c r="F6991" s="103"/>
      <c r="G6991" s="111"/>
    </row>
    <row r="6992" spans="6:7">
      <c r="F6992" s="103"/>
      <c r="G6992" s="111"/>
    </row>
    <row r="6993" spans="6:7">
      <c r="F6993" s="103"/>
      <c r="G6993" s="111"/>
    </row>
    <row r="6994" spans="6:7">
      <c r="F6994" s="103"/>
      <c r="G6994" s="111"/>
    </row>
    <row r="6995" spans="6:7">
      <c r="F6995" s="103"/>
      <c r="G6995" s="111"/>
    </row>
    <row r="6996" spans="6:7">
      <c r="F6996" s="103"/>
      <c r="G6996" s="111"/>
    </row>
    <row r="6997" spans="6:7">
      <c r="F6997" s="103"/>
      <c r="G6997" s="111"/>
    </row>
    <row r="6998" spans="6:7">
      <c r="F6998" s="103"/>
      <c r="G6998" s="111"/>
    </row>
    <row r="6999" spans="6:7">
      <c r="F6999" s="103"/>
      <c r="G6999" s="111"/>
    </row>
    <row r="7000" spans="6:7">
      <c r="F7000" s="103"/>
      <c r="G7000" s="111"/>
    </row>
    <row r="7001" spans="6:7">
      <c r="F7001" s="103"/>
      <c r="G7001" s="111"/>
    </row>
    <row r="7002" spans="6:7">
      <c r="F7002" s="103"/>
      <c r="G7002" s="111"/>
    </row>
    <row r="7003" spans="6:7">
      <c r="F7003" s="103"/>
      <c r="G7003" s="111"/>
    </row>
    <row r="7004" spans="6:7">
      <c r="F7004" s="103"/>
      <c r="G7004" s="111"/>
    </row>
    <row r="7005" spans="6:7">
      <c r="F7005" s="103"/>
      <c r="G7005" s="111"/>
    </row>
    <row r="7006" spans="6:7">
      <c r="F7006" s="103"/>
      <c r="G7006" s="111"/>
    </row>
    <row r="7007" spans="6:7">
      <c r="F7007" s="103"/>
      <c r="G7007" s="111"/>
    </row>
    <row r="7008" spans="6:7">
      <c r="F7008" s="103"/>
      <c r="G7008" s="111"/>
    </row>
    <row r="7009" spans="6:7">
      <c r="F7009" s="103"/>
      <c r="G7009" s="111"/>
    </row>
    <row r="7010" spans="6:7">
      <c r="F7010" s="103"/>
      <c r="G7010" s="111"/>
    </row>
    <row r="7011" spans="6:7">
      <c r="F7011" s="103"/>
      <c r="G7011" s="111"/>
    </row>
    <row r="7012" spans="6:7">
      <c r="F7012" s="103"/>
      <c r="G7012" s="111"/>
    </row>
    <row r="7013" spans="6:7">
      <c r="F7013" s="103"/>
      <c r="G7013" s="111"/>
    </row>
    <row r="7014" spans="6:7">
      <c r="F7014" s="103"/>
      <c r="G7014" s="111"/>
    </row>
    <row r="7015" spans="6:7">
      <c r="F7015" s="103"/>
      <c r="G7015" s="111"/>
    </row>
    <row r="7016" spans="6:7">
      <c r="F7016" s="103"/>
      <c r="G7016" s="111"/>
    </row>
    <row r="7017" spans="6:7">
      <c r="F7017" s="103"/>
      <c r="G7017" s="111"/>
    </row>
    <row r="7018" spans="6:7">
      <c r="F7018" s="103"/>
      <c r="G7018" s="111"/>
    </row>
    <row r="7019" spans="6:7">
      <c r="F7019" s="103"/>
      <c r="G7019" s="111"/>
    </row>
    <row r="7020" spans="6:7">
      <c r="F7020" s="103"/>
      <c r="G7020" s="111"/>
    </row>
    <row r="7021" spans="6:7">
      <c r="F7021" s="103"/>
      <c r="G7021" s="111"/>
    </row>
    <row r="7022" spans="6:7">
      <c r="F7022" s="103"/>
      <c r="G7022" s="111"/>
    </row>
    <row r="7023" spans="6:7">
      <c r="F7023" s="103"/>
      <c r="G7023" s="111"/>
    </row>
    <row r="7024" spans="6:7">
      <c r="F7024" s="103"/>
      <c r="G7024" s="111"/>
    </row>
    <row r="7025" spans="6:7">
      <c r="F7025" s="103"/>
      <c r="G7025" s="111"/>
    </row>
    <row r="7026" spans="6:7">
      <c r="F7026" s="103"/>
      <c r="G7026" s="111"/>
    </row>
    <row r="7027" spans="6:7">
      <c r="F7027" s="103"/>
      <c r="G7027" s="111"/>
    </row>
    <row r="7028" spans="6:7">
      <c r="F7028" s="103"/>
      <c r="G7028" s="111"/>
    </row>
    <row r="7029" spans="6:7">
      <c r="F7029" s="103"/>
      <c r="G7029" s="111"/>
    </row>
    <row r="7030" spans="6:7">
      <c r="F7030" s="103"/>
      <c r="G7030" s="111"/>
    </row>
    <row r="7031" spans="6:7">
      <c r="F7031" s="103"/>
      <c r="G7031" s="111"/>
    </row>
    <row r="7032" spans="6:7">
      <c r="F7032" s="103"/>
      <c r="G7032" s="111"/>
    </row>
    <row r="7033" spans="6:7">
      <c r="F7033" s="103"/>
      <c r="G7033" s="111"/>
    </row>
    <row r="7034" spans="6:7">
      <c r="F7034" s="103"/>
      <c r="G7034" s="111"/>
    </row>
    <row r="7035" spans="6:7">
      <c r="F7035" s="103"/>
      <c r="G7035" s="111"/>
    </row>
    <row r="7036" spans="6:7">
      <c r="F7036" s="103"/>
      <c r="G7036" s="111"/>
    </row>
    <row r="7037" spans="6:7">
      <c r="F7037" s="103"/>
      <c r="G7037" s="111"/>
    </row>
    <row r="7038" spans="6:7">
      <c r="F7038" s="103"/>
      <c r="G7038" s="111"/>
    </row>
    <row r="7039" spans="6:7">
      <c r="F7039" s="103"/>
      <c r="G7039" s="111"/>
    </row>
    <row r="7040" spans="6:7">
      <c r="F7040" s="103"/>
      <c r="G7040" s="111"/>
    </row>
    <row r="7041" spans="6:7">
      <c r="F7041" s="103"/>
      <c r="G7041" s="111"/>
    </row>
    <row r="7042" spans="6:7">
      <c r="F7042" s="103"/>
      <c r="G7042" s="111"/>
    </row>
    <row r="7043" spans="6:7">
      <c r="F7043" s="103"/>
      <c r="G7043" s="111"/>
    </row>
    <row r="7044" spans="6:7">
      <c r="F7044" s="103"/>
      <c r="G7044" s="111"/>
    </row>
    <row r="7045" spans="6:7">
      <c r="F7045" s="103"/>
      <c r="G7045" s="111"/>
    </row>
    <row r="7046" spans="6:7">
      <c r="F7046" s="103"/>
      <c r="G7046" s="111"/>
    </row>
    <row r="7047" spans="6:7">
      <c r="F7047" s="103"/>
      <c r="G7047" s="111"/>
    </row>
    <row r="7048" spans="6:7">
      <c r="F7048" s="103"/>
      <c r="G7048" s="111"/>
    </row>
    <row r="7049" spans="6:7">
      <c r="F7049" s="103"/>
      <c r="G7049" s="111"/>
    </row>
    <row r="7050" spans="6:7">
      <c r="F7050" s="103"/>
      <c r="G7050" s="111"/>
    </row>
    <row r="7051" spans="6:7">
      <c r="F7051" s="103"/>
      <c r="G7051" s="111"/>
    </row>
    <row r="7052" spans="6:7">
      <c r="F7052" s="103"/>
      <c r="G7052" s="111"/>
    </row>
    <row r="7053" spans="6:7">
      <c r="F7053" s="103"/>
      <c r="G7053" s="111"/>
    </row>
    <row r="7054" spans="6:7">
      <c r="F7054" s="103"/>
      <c r="G7054" s="111"/>
    </row>
    <row r="7055" spans="6:7">
      <c r="F7055" s="103"/>
      <c r="G7055" s="111"/>
    </row>
    <row r="7056" spans="6:7">
      <c r="F7056" s="103"/>
      <c r="G7056" s="111"/>
    </row>
    <row r="7057" spans="6:7">
      <c r="F7057" s="103"/>
      <c r="G7057" s="111"/>
    </row>
    <row r="7058" spans="6:7">
      <c r="F7058" s="103"/>
      <c r="G7058" s="111"/>
    </row>
    <row r="7059" spans="6:7">
      <c r="F7059" s="103"/>
      <c r="G7059" s="111"/>
    </row>
    <row r="7060" spans="6:7">
      <c r="F7060" s="103"/>
      <c r="G7060" s="111"/>
    </row>
    <row r="7061" spans="6:7">
      <c r="F7061" s="103"/>
      <c r="G7061" s="111"/>
    </row>
    <row r="7062" spans="6:7">
      <c r="F7062" s="103"/>
      <c r="G7062" s="111"/>
    </row>
    <row r="7063" spans="6:7">
      <c r="F7063" s="103"/>
      <c r="G7063" s="111"/>
    </row>
    <row r="7064" spans="6:7">
      <c r="F7064" s="103"/>
      <c r="G7064" s="111"/>
    </row>
    <row r="7065" spans="6:7">
      <c r="F7065" s="103"/>
      <c r="G7065" s="111"/>
    </row>
    <row r="7066" spans="6:7">
      <c r="F7066" s="103"/>
      <c r="G7066" s="111"/>
    </row>
    <row r="7067" spans="6:7">
      <c r="F7067" s="103"/>
      <c r="G7067" s="111"/>
    </row>
    <row r="7068" spans="6:7">
      <c r="F7068" s="103"/>
      <c r="G7068" s="111"/>
    </row>
    <row r="7069" spans="6:7">
      <c r="F7069" s="103"/>
      <c r="G7069" s="111"/>
    </row>
    <row r="7070" spans="6:7">
      <c r="F7070" s="103"/>
      <c r="G7070" s="111"/>
    </row>
    <row r="7071" spans="6:7">
      <c r="F7071" s="103"/>
      <c r="G7071" s="111"/>
    </row>
    <row r="7072" spans="6:7">
      <c r="F7072" s="103"/>
      <c r="G7072" s="111"/>
    </row>
    <row r="7073" spans="6:7">
      <c r="F7073" s="103"/>
      <c r="G7073" s="111"/>
    </row>
    <row r="7074" spans="6:7">
      <c r="F7074" s="103"/>
      <c r="G7074" s="111"/>
    </row>
    <row r="7075" spans="6:7">
      <c r="F7075" s="103"/>
      <c r="G7075" s="111"/>
    </row>
    <row r="7076" spans="6:7">
      <c r="F7076" s="103"/>
      <c r="G7076" s="111"/>
    </row>
    <row r="7077" spans="6:7">
      <c r="F7077" s="103"/>
      <c r="G7077" s="111"/>
    </row>
    <row r="7078" spans="6:7">
      <c r="F7078" s="103"/>
      <c r="G7078" s="111"/>
    </row>
    <row r="7079" spans="6:7">
      <c r="F7079" s="103"/>
      <c r="G7079" s="111"/>
    </row>
    <row r="7080" spans="6:7">
      <c r="F7080" s="103"/>
      <c r="G7080" s="111"/>
    </row>
    <row r="7081" spans="6:7">
      <c r="F7081" s="103"/>
      <c r="G7081" s="111"/>
    </row>
    <row r="7082" spans="6:7">
      <c r="F7082" s="103"/>
      <c r="G7082" s="111"/>
    </row>
    <row r="7083" spans="6:7">
      <c r="F7083" s="103"/>
      <c r="G7083" s="111"/>
    </row>
    <row r="7084" spans="6:7">
      <c r="F7084" s="103"/>
      <c r="G7084" s="111"/>
    </row>
    <row r="7085" spans="6:7">
      <c r="F7085" s="103"/>
      <c r="G7085" s="111"/>
    </row>
    <row r="7086" spans="6:7">
      <c r="F7086" s="103"/>
      <c r="G7086" s="111"/>
    </row>
    <row r="7087" spans="6:7">
      <c r="F7087" s="103"/>
      <c r="G7087" s="111"/>
    </row>
    <row r="7088" spans="6:7">
      <c r="F7088" s="103"/>
      <c r="G7088" s="111"/>
    </row>
    <row r="7089" spans="6:7">
      <c r="F7089" s="103"/>
      <c r="G7089" s="111"/>
    </row>
    <row r="7090" spans="6:7">
      <c r="F7090" s="103"/>
      <c r="G7090" s="111"/>
    </row>
    <row r="7091" spans="6:7">
      <c r="F7091" s="103"/>
      <c r="G7091" s="111"/>
    </row>
    <row r="7092" spans="6:7">
      <c r="F7092" s="103"/>
      <c r="G7092" s="111"/>
    </row>
    <row r="7093" spans="6:7">
      <c r="F7093" s="103"/>
      <c r="G7093" s="111"/>
    </row>
    <row r="7094" spans="6:7">
      <c r="F7094" s="103"/>
      <c r="G7094" s="111"/>
    </row>
    <row r="7095" spans="6:7">
      <c r="F7095" s="103"/>
      <c r="G7095" s="111"/>
    </row>
    <row r="7096" spans="6:7">
      <c r="F7096" s="103"/>
      <c r="G7096" s="111"/>
    </row>
    <row r="7097" spans="6:7">
      <c r="F7097" s="103"/>
      <c r="G7097" s="111"/>
    </row>
    <row r="7098" spans="6:7">
      <c r="F7098" s="103"/>
      <c r="G7098" s="111"/>
    </row>
    <row r="7099" spans="6:7">
      <c r="F7099" s="103"/>
      <c r="G7099" s="111"/>
    </row>
    <row r="7100" spans="6:7">
      <c r="F7100" s="103"/>
      <c r="G7100" s="111"/>
    </row>
    <row r="7101" spans="6:7">
      <c r="F7101" s="103"/>
      <c r="G7101" s="111"/>
    </row>
    <row r="7102" spans="6:7">
      <c r="F7102" s="103"/>
      <c r="G7102" s="111"/>
    </row>
    <row r="7103" spans="6:7">
      <c r="F7103" s="103"/>
      <c r="G7103" s="111"/>
    </row>
    <row r="7104" spans="6:7">
      <c r="F7104" s="103"/>
      <c r="G7104" s="111"/>
    </row>
    <row r="7105" spans="6:7">
      <c r="F7105" s="103"/>
      <c r="G7105" s="111"/>
    </row>
    <row r="7106" spans="6:7">
      <c r="F7106" s="103"/>
      <c r="G7106" s="111"/>
    </row>
    <row r="7107" spans="6:7">
      <c r="F7107" s="103"/>
      <c r="G7107" s="111"/>
    </row>
    <row r="7108" spans="6:7">
      <c r="F7108" s="103"/>
      <c r="G7108" s="111"/>
    </row>
    <row r="7109" spans="6:7">
      <c r="F7109" s="103"/>
      <c r="G7109" s="111"/>
    </row>
    <row r="7110" spans="6:7">
      <c r="F7110" s="103"/>
      <c r="G7110" s="111"/>
    </row>
    <row r="7111" spans="6:7">
      <c r="F7111" s="103"/>
      <c r="G7111" s="111"/>
    </row>
    <row r="7112" spans="6:7">
      <c r="F7112" s="103"/>
      <c r="G7112" s="111"/>
    </row>
    <row r="7113" spans="6:7">
      <c r="F7113" s="103"/>
      <c r="G7113" s="111"/>
    </row>
    <row r="7114" spans="6:7">
      <c r="F7114" s="103"/>
      <c r="G7114" s="111"/>
    </row>
    <row r="7115" spans="6:7">
      <c r="F7115" s="103"/>
      <c r="G7115" s="111"/>
    </row>
    <row r="7116" spans="6:7">
      <c r="F7116" s="103"/>
      <c r="G7116" s="111"/>
    </row>
    <row r="7117" spans="6:7">
      <c r="F7117" s="103"/>
      <c r="G7117" s="111"/>
    </row>
    <row r="7118" spans="6:7">
      <c r="F7118" s="103"/>
      <c r="G7118" s="111"/>
    </row>
    <row r="7119" spans="6:7">
      <c r="F7119" s="103"/>
      <c r="G7119" s="111"/>
    </row>
    <row r="7120" spans="6:7">
      <c r="F7120" s="103"/>
      <c r="G7120" s="111"/>
    </row>
    <row r="7121" spans="6:7">
      <c r="F7121" s="103"/>
      <c r="G7121" s="111"/>
    </row>
    <row r="7122" spans="6:7">
      <c r="F7122" s="103"/>
      <c r="G7122" s="111"/>
    </row>
    <row r="7123" spans="6:7">
      <c r="F7123" s="103"/>
      <c r="G7123" s="111"/>
    </row>
    <row r="7124" spans="6:7">
      <c r="F7124" s="103"/>
      <c r="G7124" s="111"/>
    </row>
    <row r="7125" spans="6:7">
      <c r="F7125" s="103"/>
      <c r="G7125" s="111"/>
    </row>
    <row r="7126" spans="6:7">
      <c r="F7126" s="103"/>
      <c r="G7126" s="111"/>
    </row>
    <row r="7127" spans="6:7">
      <c r="F7127" s="103"/>
      <c r="G7127" s="111"/>
    </row>
    <row r="7128" spans="6:7">
      <c r="F7128" s="103"/>
      <c r="G7128" s="111"/>
    </row>
    <row r="7129" spans="6:7">
      <c r="F7129" s="103"/>
      <c r="G7129" s="111"/>
    </row>
    <row r="7130" spans="6:7">
      <c r="F7130" s="103"/>
      <c r="G7130" s="111"/>
    </row>
    <row r="7131" spans="6:7">
      <c r="F7131" s="103"/>
      <c r="G7131" s="111"/>
    </row>
    <row r="7132" spans="6:7">
      <c r="F7132" s="103"/>
      <c r="G7132" s="111"/>
    </row>
    <row r="7133" spans="6:7">
      <c r="F7133" s="103"/>
      <c r="G7133" s="111"/>
    </row>
    <row r="7134" spans="6:7">
      <c r="F7134" s="103"/>
      <c r="G7134" s="111"/>
    </row>
    <row r="7135" spans="6:7">
      <c r="F7135" s="103"/>
      <c r="G7135" s="111"/>
    </row>
    <row r="7136" spans="6:7">
      <c r="F7136" s="103"/>
      <c r="G7136" s="111"/>
    </row>
    <row r="7137" spans="6:7">
      <c r="F7137" s="103"/>
      <c r="G7137" s="111"/>
    </row>
    <row r="7138" spans="6:7">
      <c r="F7138" s="103"/>
      <c r="G7138" s="111"/>
    </row>
    <row r="7139" spans="6:7">
      <c r="F7139" s="103"/>
      <c r="G7139" s="111"/>
    </row>
    <row r="7140" spans="6:7">
      <c r="F7140" s="103"/>
      <c r="G7140" s="111"/>
    </row>
    <row r="7141" spans="6:7">
      <c r="F7141" s="103"/>
      <c r="G7141" s="111"/>
    </row>
    <row r="7142" spans="6:7">
      <c r="F7142" s="103"/>
      <c r="G7142" s="111"/>
    </row>
    <row r="7143" spans="6:7">
      <c r="F7143" s="103"/>
      <c r="G7143" s="111"/>
    </row>
    <row r="7144" spans="6:7">
      <c r="F7144" s="103"/>
      <c r="G7144" s="111"/>
    </row>
    <row r="7145" spans="6:7">
      <c r="F7145" s="103"/>
      <c r="G7145" s="111"/>
    </row>
    <row r="7146" spans="6:7">
      <c r="F7146" s="103"/>
      <c r="G7146" s="111"/>
    </row>
    <row r="7147" spans="6:7">
      <c r="F7147" s="103"/>
      <c r="G7147" s="111"/>
    </row>
    <row r="7148" spans="6:7">
      <c r="F7148" s="103"/>
      <c r="G7148" s="111"/>
    </row>
    <row r="7149" spans="6:7">
      <c r="F7149" s="103"/>
      <c r="G7149" s="111"/>
    </row>
    <row r="7150" spans="6:7">
      <c r="F7150" s="103"/>
      <c r="G7150" s="111"/>
    </row>
    <row r="7151" spans="6:7">
      <c r="F7151" s="103"/>
      <c r="G7151" s="111"/>
    </row>
    <row r="7152" spans="6:7">
      <c r="F7152" s="103"/>
      <c r="G7152" s="111"/>
    </row>
    <row r="7153" spans="6:7">
      <c r="F7153" s="103"/>
      <c r="G7153" s="111"/>
    </row>
    <row r="7154" spans="6:7">
      <c r="F7154" s="103"/>
      <c r="G7154" s="111"/>
    </row>
    <row r="7155" spans="6:7">
      <c r="F7155" s="103"/>
      <c r="G7155" s="111"/>
    </row>
    <row r="7156" spans="6:7">
      <c r="F7156" s="103"/>
      <c r="G7156" s="111"/>
    </row>
    <row r="7157" spans="6:7">
      <c r="F7157" s="103"/>
      <c r="G7157" s="111"/>
    </row>
    <row r="7158" spans="6:7">
      <c r="F7158" s="103"/>
      <c r="G7158" s="111"/>
    </row>
    <row r="7159" spans="6:7">
      <c r="F7159" s="103"/>
      <c r="G7159" s="111"/>
    </row>
    <row r="7160" spans="6:7">
      <c r="F7160" s="103"/>
      <c r="G7160" s="111"/>
    </row>
    <row r="7161" spans="6:7">
      <c r="F7161" s="103"/>
      <c r="G7161" s="111"/>
    </row>
    <row r="7162" spans="6:7">
      <c r="F7162" s="103"/>
      <c r="G7162" s="111"/>
    </row>
    <row r="7163" spans="6:7">
      <c r="F7163" s="103"/>
      <c r="G7163" s="111"/>
    </row>
    <row r="7164" spans="6:7">
      <c r="F7164" s="103"/>
      <c r="G7164" s="111"/>
    </row>
    <row r="7165" spans="6:7">
      <c r="F7165" s="103"/>
      <c r="G7165" s="111"/>
    </row>
    <row r="7166" spans="6:7">
      <c r="F7166" s="103"/>
      <c r="G7166" s="111"/>
    </row>
    <row r="7167" spans="6:7">
      <c r="F7167" s="103"/>
      <c r="G7167" s="111"/>
    </row>
    <row r="7168" spans="6:7">
      <c r="F7168" s="103"/>
      <c r="G7168" s="111"/>
    </row>
    <row r="7169" spans="6:7">
      <c r="F7169" s="103"/>
      <c r="G7169" s="111"/>
    </row>
    <row r="7170" spans="6:7">
      <c r="F7170" s="103"/>
      <c r="G7170" s="111"/>
    </row>
    <row r="7171" spans="6:7">
      <c r="F7171" s="103"/>
      <c r="G7171" s="111"/>
    </row>
    <row r="7172" spans="6:7">
      <c r="F7172" s="103"/>
      <c r="G7172" s="111"/>
    </row>
    <row r="7173" spans="6:7">
      <c r="F7173" s="103"/>
      <c r="G7173" s="111"/>
    </row>
    <row r="7174" spans="6:7">
      <c r="F7174" s="103"/>
      <c r="G7174" s="111"/>
    </row>
    <row r="7175" spans="6:7">
      <c r="F7175" s="103"/>
      <c r="G7175" s="111"/>
    </row>
    <row r="7176" spans="6:7">
      <c r="F7176" s="103"/>
      <c r="G7176" s="111"/>
    </row>
    <row r="7177" spans="6:7">
      <c r="F7177" s="103"/>
      <c r="G7177" s="111"/>
    </row>
    <row r="7178" spans="6:7">
      <c r="F7178" s="103"/>
      <c r="G7178" s="111"/>
    </row>
    <row r="7179" spans="6:7">
      <c r="F7179" s="103"/>
      <c r="G7179" s="111"/>
    </row>
    <row r="7180" spans="6:7">
      <c r="F7180" s="103"/>
      <c r="G7180" s="111"/>
    </row>
    <row r="7181" spans="6:7">
      <c r="F7181" s="103"/>
      <c r="G7181" s="111"/>
    </row>
    <row r="7182" spans="6:7">
      <c r="F7182" s="103"/>
      <c r="G7182" s="111"/>
    </row>
    <row r="7183" spans="6:7">
      <c r="F7183" s="103"/>
      <c r="G7183" s="111"/>
    </row>
    <row r="7184" spans="6:7">
      <c r="F7184" s="103"/>
      <c r="G7184" s="111"/>
    </row>
    <row r="7185" spans="6:7">
      <c r="F7185" s="103"/>
      <c r="G7185" s="111"/>
    </row>
    <row r="7186" spans="6:7">
      <c r="F7186" s="103"/>
      <c r="G7186" s="111"/>
    </row>
    <row r="7187" spans="6:7">
      <c r="F7187" s="103"/>
      <c r="G7187" s="111"/>
    </row>
    <row r="7188" spans="6:7">
      <c r="F7188" s="103"/>
      <c r="G7188" s="111"/>
    </row>
    <row r="7189" spans="6:7">
      <c r="F7189" s="103"/>
      <c r="G7189" s="111"/>
    </row>
    <row r="7190" spans="6:7">
      <c r="F7190" s="103"/>
      <c r="G7190" s="111"/>
    </row>
    <row r="7191" spans="6:7">
      <c r="F7191" s="103"/>
      <c r="G7191" s="111"/>
    </row>
    <row r="7192" spans="6:7">
      <c r="F7192" s="103"/>
      <c r="G7192" s="111"/>
    </row>
    <row r="7193" spans="6:7">
      <c r="F7193" s="103"/>
      <c r="G7193" s="111"/>
    </row>
    <row r="7194" spans="6:7">
      <c r="F7194" s="103"/>
      <c r="G7194" s="111"/>
    </row>
    <row r="7195" spans="6:7">
      <c r="F7195" s="103"/>
      <c r="G7195" s="111"/>
    </row>
    <row r="7196" spans="6:7">
      <c r="F7196" s="103"/>
      <c r="G7196" s="111"/>
    </row>
    <row r="7197" spans="6:7">
      <c r="F7197" s="103"/>
      <c r="G7197" s="111"/>
    </row>
    <row r="7198" spans="6:7">
      <c r="F7198" s="103"/>
      <c r="G7198" s="111"/>
    </row>
    <row r="7199" spans="6:7">
      <c r="F7199" s="103"/>
      <c r="G7199" s="111"/>
    </row>
    <row r="7200" spans="6:7">
      <c r="F7200" s="103"/>
      <c r="G7200" s="111"/>
    </row>
    <row r="7201" spans="6:7">
      <c r="F7201" s="103"/>
      <c r="G7201" s="111"/>
    </row>
    <row r="7202" spans="6:7">
      <c r="F7202" s="103"/>
      <c r="G7202" s="111"/>
    </row>
    <row r="7203" spans="6:7">
      <c r="F7203" s="103"/>
      <c r="G7203" s="111"/>
    </row>
    <row r="7204" spans="6:7">
      <c r="F7204" s="103"/>
      <c r="G7204" s="111"/>
    </row>
    <row r="7205" spans="6:7">
      <c r="F7205" s="103"/>
      <c r="G7205" s="111"/>
    </row>
    <row r="7206" spans="6:7">
      <c r="F7206" s="103"/>
      <c r="G7206" s="111"/>
    </row>
    <row r="7207" spans="6:7">
      <c r="F7207" s="103"/>
      <c r="G7207" s="111"/>
    </row>
    <row r="7208" spans="6:7">
      <c r="F7208" s="103"/>
      <c r="G7208" s="111"/>
    </row>
    <row r="7209" spans="6:7">
      <c r="F7209" s="103"/>
      <c r="G7209" s="111"/>
    </row>
    <row r="7210" spans="6:7">
      <c r="F7210" s="103"/>
      <c r="G7210" s="111"/>
    </row>
    <row r="7211" spans="6:7">
      <c r="F7211" s="103"/>
      <c r="G7211" s="111"/>
    </row>
    <row r="7212" spans="6:7">
      <c r="F7212" s="103"/>
      <c r="G7212" s="111"/>
    </row>
    <row r="7213" spans="6:7">
      <c r="F7213" s="103"/>
      <c r="G7213" s="111"/>
    </row>
    <row r="7214" spans="6:7">
      <c r="F7214" s="103"/>
      <c r="G7214" s="111"/>
    </row>
    <row r="7215" spans="6:7">
      <c r="F7215" s="103"/>
      <c r="G7215" s="111"/>
    </row>
    <row r="7216" spans="6:7">
      <c r="F7216" s="103"/>
      <c r="G7216" s="111"/>
    </row>
    <row r="7217" spans="6:7">
      <c r="F7217" s="103"/>
      <c r="G7217" s="111"/>
    </row>
    <row r="7218" spans="6:7">
      <c r="F7218" s="103"/>
      <c r="G7218" s="111"/>
    </row>
    <row r="7219" spans="6:7">
      <c r="F7219" s="103"/>
      <c r="G7219" s="111"/>
    </row>
    <row r="7220" spans="6:7">
      <c r="F7220" s="103"/>
      <c r="G7220" s="111"/>
    </row>
    <row r="7221" spans="6:7">
      <c r="F7221" s="103"/>
      <c r="G7221" s="111"/>
    </row>
    <row r="7222" spans="6:7">
      <c r="F7222" s="103"/>
      <c r="G7222" s="111"/>
    </row>
    <row r="7223" spans="6:7">
      <c r="F7223" s="103"/>
      <c r="G7223" s="111"/>
    </row>
    <row r="7224" spans="6:7">
      <c r="F7224" s="103"/>
      <c r="G7224" s="111"/>
    </row>
    <row r="7225" spans="6:7">
      <c r="F7225" s="103"/>
      <c r="G7225" s="111"/>
    </row>
    <row r="7226" spans="6:7">
      <c r="F7226" s="103"/>
      <c r="G7226" s="111"/>
    </row>
    <row r="7227" spans="6:7">
      <c r="F7227" s="103"/>
      <c r="G7227" s="111"/>
    </row>
    <row r="7228" spans="6:7">
      <c r="F7228" s="103"/>
      <c r="G7228" s="111"/>
    </row>
    <row r="7229" spans="6:7">
      <c r="F7229" s="103"/>
      <c r="G7229" s="111"/>
    </row>
    <row r="7230" spans="6:7">
      <c r="F7230" s="103"/>
      <c r="G7230" s="111"/>
    </row>
    <row r="7231" spans="6:7">
      <c r="F7231" s="103"/>
      <c r="G7231" s="111"/>
    </row>
    <row r="7232" spans="6:7">
      <c r="F7232" s="103"/>
      <c r="G7232" s="111"/>
    </row>
    <row r="7233" spans="6:7">
      <c r="F7233" s="103"/>
      <c r="G7233" s="111"/>
    </row>
    <row r="7234" spans="6:7">
      <c r="F7234" s="103"/>
      <c r="G7234" s="111"/>
    </row>
    <row r="7235" spans="6:7">
      <c r="F7235" s="103"/>
      <c r="G7235" s="111"/>
    </row>
    <row r="7236" spans="6:7">
      <c r="F7236" s="103"/>
      <c r="G7236" s="111"/>
    </row>
    <row r="7237" spans="6:7">
      <c r="F7237" s="103"/>
      <c r="G7237" s="111"/>
    </row>
    <row r="7238" spans="6:7">
      <c r="F7238" s="103"/>
      <c r="G7238" s="111"/>
    </row>
    <row r="7239" spans="6:7">
      <c r="F7239" s="103"/>
      <c r="G7239" s="111"/>
    </row>
    <row r="7240" spans="6:7">
      <c r="F7240" s="103"/>
      <c r="G7240" s="111"/>
    </row>
    <row r="7241" spans="6:7">
      <c r="F7241" s="103"/>
      <c r="G7241" s="111"/>
    </row>
    <row r="7242" spans="6:7">
      <c r="F7242" s="103"/>
      <c r="G7242" s="111"/>
    </row>
    <row r="7243" spans="6:7">
      <c r="F7243" s="103"/>
      <c r="G7243" s="111"/>
    </row>
    <row r="7244" spans="6:7">
      <c r="F7244" s="103"/>
      <c r="G7244" s="111"/>
    </row>
    <row r="7245" spans="6:7">
      <c r="F7245" s="103"/>
      <c r="G7245" s="111"/>
    </row>
    <row r="7246" spans="6:7">
      <c r="F7246" s="103"/>
      <c r="G7246" s="111"/>
    </row>
    <row r="7247" spans="6:7">
      <c r="F7247" s="103"/>
      <c r="G7247" s="111"/>
    </row>
    <row r="7248" spans="6:7">
      <c r="F7248" s="103"/>
      <c r="G7248" s="111"/>
    </row>
    <row r="7249" spans="6:7">
      <c r="F7249" s="103"/>
      <c r="G7249" s="111"/>
    </row>
    <row r="7250" spans="6:7">
      <c r="F7250" s="103"/>
      <c r="G7250" s="111"/>
    </row>
    <row r="7251" spans="6:7">
      <c r="F7251" s="103"/>
      <c r="G7251" s="111"/>
    </row>
    <row r="7252" spans="6:7">
      <c r="F7252" s="103"/>
      <c r="G7252" s="111"/>
    </row>
    <row r="7253" spans="6:7">
      <c r="F7253" s="103"/>
      <c r="G7253" s="111"/>
    </row>
    <row r="7254" spans="6:7">
      <c r="F7254" s="103"/>
      <c r="G7254" s="111"/>
    </row>
    <row r="7255" spans="6:7">
      <c r="F7255" s="103"/>
      <c r="G7255" s="111"/>
    </row>
    <row r="7256" spans="6:7">
      <c r="F7256" s="103"/>
      <c r="G7256" s="111"/>
    </row>
    <row r="7257" spans="6:7">
      <c r="F7257" s="103"/>
      <c r="G7257" s="111"/>
    </row>
    <row r="7258" spans="6:7">
      <c r="F7258" s="103"/>
      <c r="G7258" s="111"/>
    </row>
    <row r="7259" spans="6:7">
      <c r="F7259" s="103"/>
      <c r="G7259" s="111"/>
    </row>
    <row r="7260" spans="6:7">
      <c r="F7260" s="103"/>
      <c r="G7260" s="111"/>
    </row>
    <row r="7261" spans="6:7">
      <c r="F7261" s="103"/>
      <c r="G7261" s="111"/>
    </row>
    <row r="7262" spans="6:7">
      <c r="F7262" s="103"/>
      <c r="G7262" s="111"/>
    </row>
    <row r="7263" spans="6:7">
      <c r="F7263" s="103"/>
      <c r="G7263" s="111"/>
    </row>
    <row r="7264" spans="6:7">
      <c r="F7264" s="103"/>
      <c r="G7264" s="111"/>
    </row>
    <row r="7265" spans="6:7">
      <c r="F7265" s="103"/>
      <c r="G7265" s="111"/>
    </row>
    <row r="7266" spans="6:7">
      <c r="F7266" s="103"/>
      <c r="G7266" s="111"/>
    </row>
    <row r="7267" spans="6:7">
      <c r="F7267" s="103"/>
      <c r="G7267" s="111"/>
    </row>
    <row r="7268" spans="6:7">
      <c r="F7268" s="103"/>
      <c r="G7268" s="111"/>
    </row>
    <row r="7269" spans="6:7">
      <c r="F7269" s="103"/>
      <c r="G7269" s="111"/>
    </row>
    <row r="7270" spans="6:7">
      <c r="F7270" s="103"/>
      <c r="G7270" s="111"/>
    </row>
    <row r="7271" spans="6:7">
      <c r="F7271" s="103"/>
      <c r="G7271" s="111"/>
    </row>
    <row r="7272" spans="6:7">
      <c r="F7272" s="103"/>
      <c r="G7272" s="111"/>
    </row>
    <row r="7273" spans="6:7">
      <c r="F7273" s="103"/>
      <c r="G7273" s="111"/>
    </row>
    <row r="7274" spans="6:7">
      <c r="F7274" s="103"/>
      <c r="G7274" s="111"/>
    </row>
    <row r="7275" spans="6:7">
      <c r="F7275" s="103"/>
      <c r="G7275" s="111"/>
    </row>
    <row r="7276" spans="6:7">
      <c r="F7276" s="103"/>
      <c r="G7276" s="111"/>
    </row>
    <row r="7277" spans="6:7">
      <c r="F7277" s="103"/>
      <c r="G7277" s="111"/>
    </row>
    <row r="7278" spans="6:7">
      <c r="F7278" s="103"/>
      <c r="G7278" s="111"/>
    </row>
    <row r="7279" spans="6:7">
      <c r="F7279" s="103"/>
      <c r="G7279" s="111"/>
    </row>
    <row r="7280" spans="6:7">
      <c r="F7280" s="103"/>
      <c r="G7280" s="111"/>
    </row>
    <row r="7281" spans="6:7">
      <c r="F7281" s="103"/>
      <c r="G7281" s="111"/>
    </row>
    <row r="7282" spans="6:7">
      <c r="F7282" s="103"/>
      <c r="G7282" s="111"/>
    </row>
    <row r="7283" spans="6:7">
      <c r="F7283" s="103"/>
      <c r="G7283" s="111"/>
    </row>
    <row r="7284" spans="6:7">
      <c r="F7284" s="103"/>
      <c r="G7284" s="111"/>
    </row>
    <row r="7285" spans="6:7">
      <c r="F7285" s="103"/>
      <c r="G7285" s="111"/>
    </row>
    <row r="7286" spans="6:7">
      <c r="F7286" s="103"/>
      <c r="G7286" s="111"/>
    </row>
    <row r="7287" spans="6:7">
      <c r="F7287" s="103"/>
      <c r="G7287" s="111"/>
    </row>
    <row r="7288" spans="6:7">
      <c r="F7288" s="103"/>
      <c r="G7288" s="111"/>
    </row>
    <row r="7289" spans="6:7">
      <c r="F7289" s="103"/>
      <c r="G7289" s="111"/>
    </row>
    <row r="7290" spans="6:7">
      <c r="F7290" s="103"/>
      <c r="G7290" s="111"/>
    </row>
    <row r="7291" spans="6:7">
      <c r="F7291" s="103"/>
      <c r="G7291" s="111"/>
    </row>
    <row r="7292" spans="6:7">
      <c r="F7292" s="103"/>
      <c r="G7292" s="111"/>
    </row>
    <row r="7293" spans="6:7">
      <c r="F7293" s="103"/>
      <c r="G7293" s="111"/>
    </row>
    <row r="7294" spans="6:7">
      <c r="F7294" s="103"/>
      <c r="G7294" s="111"/>
    </row>
    <row r="7295" spans="6:7">
      <c r="F7295" s="103"/>
      <c r="G7295" s="111"/>
    </row>
    <row r="7296" spans="6:7">
      <c r="F7296" s="103"/>
      <c r="G7296" s="111"/>
    </row>
    <row r="7297" spans="6:7">
      <c r="F7297" s="103"/>
      <c r="G7297" s="111"/>
    </row>
    <row r="7298" spans="6:7">
      <c r="F7298" s="103"/>
      <c r="G7298" s="111"/>
    </row>
    <row r="7299" spans="6:7">
      <c r="F7299" s="103"/>
      <c r="G7299" s="111"/>
    </row>
    <row r="7300" spans="6:7">
      <c r="F7300" s="103"/>
      <c r="G7300" s="111"/>
    </row>
    <row r="7301" spans="6:7">
      <c r="F7301" s="103"/>
      <c r="G7301" s="111"/>
    </row>
    <row r="7302" spans="6:7">
      <c r="F7302" s="103"/>
      <c r="G7302" s="111"/>
    </row>
    <row r="7303" spans="6:7">
      <c r="F7303" s="103"/>
      <c r="G7303" s="111"/>
    </row>
    <row r="7304" spans="6:7">
      <c r="F7304" s="103"/>
      <c r="G7304" s="111"/>
    </row>
    <row r="7305" spans="6:7">
      <c r="F7305" s="103"/>
      <c r="G7305" s="111"/>
    </row>
    <row r="7306" spans="6:7">
      <c r="F7306" s="103"/>
      <c r="G7306" s="111"/>
    </row>
    <row r="7307" spans="6:7">
      <c r="F7307" s="103"/>
      <c r="G7307" s="111"/>
    </row>
    <row r="7308" spans="6:7">
      <c r="F7308" s="103"/>
      <c r="G7308" s="111"/>
    </row>
    <row r="7309" spans="6:7">
      <c r="F7309" s="103"/>
      <c r="G7309" s="111"/>
    </row>
    <row r="7310" spans="6:7">
      <c r="F7310" s="103"/>
      <c r="G7310" s="111"/>
    </row>
    <row r="7311" spans="6:7">
      <c r="F7311" s="103"/>
      <c r="G7311" s="111"/>
    </row>
    <row r="7312" spans="6:7">
      <c r="F7312" s="103"/>
      <c r="G7312" s="111"/>
    </row>
    <row r="7313" spans="6:7">
      <c r="F7313" s="103"/>
      <c r="G7313" s="111"/>
    </row>
    <row r="7314" spans="6:7">
      <c r="F7314" s="103"/>
      <c r="G7314" s="111"/>
    </row>
    <row r="7315" spans="6:7">
      <c r="F7315" s="103"/>
      <c r="G7315" s="111"/>
    </row>
    <row r="7316" spans="6:7">
      <c r="F7316" s="103"/>
      <c r="G7316" s="111"/>
    </row>
    <row r="7317" spans="6:7">
      <c r="F7317" s="103"/>
      <c r="G7317" s="111"/>
    </row>
    <row r="7318" spans="6:7">
      <c r="F7318" s="103"/>
      <c r="G7318" s="111"/>
    </row>
    <row r="7319" spans="6:7">
      <c r="F7319" s="103"/>
      <c r="G7319" s="111"/>
    </row>
    <row r="7320" spans="6:7">
      <c r="F7320" s="103"/>
      <c r="G7320" s="111"/>
    </row>
    <row r="7321" spans="6:7">
      <c r="F7321" s="103"/>
      <c r="G7321" s="111"/>
    </row>
    <row r="7322" spans="6:7">
      <c r="F7322" s="103"/>
      <c r="G7322" s="111"/>
    </row>
    <row r="7323" spans="6:7">
      <c r="F7323" s="103"/>
      <c r="G7323" s="111"/>
    </row>
    <row r="7324" spans="6:7">
      <c r="F7324" s="103"/>
      <c r="G7324" s="111"/>
    </row>
    <row r="7325" spans="6:7">
      <c r="F7325" s="103"/>
      <c r="G7325" s="111"/>
    </row>
    <row r="7326" spans="6:7">
      <c r="F7326" s="103"/>
      <c r="G7326" s="111"/>
    </row>
    <row r="7327" spans="6:7">
      <c r="F7327" s="103"/>
      <c r="G7327" s="111"/>
    </row>
    <row r="7328" spans="6:7">
      <c r="F7328" s="103"/>
      <c r="G7328" s="111"/>
    </row>
    <row r="7329" spans="6:7">
      <c r="F7329" s="103"/>
      <c r="G7329" s="111"/>
    </row>
    <row r="7330" spans="6:7">
      <c r="F7330" s="103"/>
      <c r="G7330" s="111"/>
    </row>
    <row r="7331" spans="6:7">
      <c r="F7331" s="103"/>
      <c r="G7331" s="111"/>
    </row>
    <row r="7332" spans="6:7">
      <c r="F7332" s="103"/>
      <c r="G7332" s="111"/>
    </row>
    <row r="7333" spans="6:7">
      <c r="F7333" s="103"/>
      <c r="G7333" s="111"/>
    </row>
    <row r="7334" spans="6:7">
      <c r="F7334" s="103"/>
      <c r="G7334" s="111"/>
    </row>
    <row r="7335" spans="6:7">
      <c r="F7335" s="103"/>
      <c r="G7335" s="111"/>
    </row>
    <row r="7336" spans="6:7">
      <c r="F7336" s="103"/>
      <c r="G7336" s="111"/>
    </row>
    <row r="7337" spans="6:7">
      <c r="F7337" s="103"/>
      <c r="G7337" s="111"/>
    </row>
    <row r="7338" spans="6:7">
      <c r="F7338" s="103"/>
      <c r="G7338" s="111"/>
    </row>
    <row r="7339" spans="6:7">
      <c r="F7339" s="103"/>
      <c r="G7339" s="111"/>
    </row>
    <row r="7340" spans="6:7">
      <c r="F7340" s="103"/>
      <c r="G7340" s="111"/>
    </row>
    <row r="7341" spans="6:7">
      <c r="F7341" s="103"/>
      <c r="G7341" s="111"/>
    </row>
    <row r="7342" spans="6:7">
      <c r="F7342" s="103"/>
      <c r="G7342" s="111"/>
    </row>
    <row r="7343" spans="6:7">
      <c r="F7343" s="103"/>
      <c r="G7343" s="111"/>
    </row>
    <row r="7344" spans="6:7">
      <c r="F7344" s="103"/>
      <c r="G7344" s="111"/>
    </row>
    <row r="7345" spans="6:7">
      <c r="F7345" s="103"/>
      <c r="G7345" s="111"/>
    </row>
    <row r="7346" spans="6:7">
      <c r="F7346" s="103"/>
      <c r="G7346" s="111"/>
    </row>
    <row r="7347" spans="6:7">
      <c r="F7347" s="103"/>
      <c r="G7347" s="111"/>
    </row>
    <row r="7348" spans="6:7">
      <c r="F7348" s="103"/>
      <c r="G7348" s="111"/>
    </row>
    <row r="7349" spans="6:7">
      <c r="F7349" s="103"/>
      <c r="G7349" s="111"/>
    </row>
    <row r="7350" spans="6:7">
      <c r="F7350" s="103"/>
      <c r="G7350" s="111"/>
    </row>
    <row r="7351" spans="6:7">
      <c r="F7351" s="103"/>
      <c r="G7351" s="111"/>
    </row>
    <row r="7352" spans="6:7">
      <c r="F7352" s="103"/>
      <c r="G7352" s="111"/>
    </row>
    <row r="7353" spans="6:7">
      <c r="F7353" s="103"/>
      <c r="G7353" s="111"/>
    </row>
    <row r="7354" spans="6:7">
      <c r="F7354" s="103"/>
      <c r="G7354" s="111"/>
    </row>
    <row r="7355" spans="6:7">
      <c r="F7355" s="103"/>
      <c r="G7355" s="111"/>
    </row>
    <row r="7356" spans="6:7">
      <c r="F7356" s="103"/>
      <c r="G7356" s="111"/>
    </row>
    <row r="7357" spans="6:7">
      <c r="F7357" s="103"/>
      <c r="G7357" s="111"/>
    </row>
    <row r="7358" spans="6:7">
      <c r="F7358" s="103"/>
      <c r="G7358" s="111"/>
    </row>
    <row r="7359" spans="6:7">
      <c r="F7359" s="103"/>
      <c r="G7359" s="111"/>
    </row>
    <row r="7360" spans="6:7">
      <c r="F7360" s="103"/>
      <c r="G7360" s="111"/>
    </row>
    <row r="7361" spans="6:7">
      <c r="F7361" s="103"/>
      <c r="G7361" s="111"/>
    </row>
    <row r="7362" spans="6:7">
      <c r="F7362" s="103"/>
      <c r="G7362" s="111"/>
    </row>
    <row r="7363" spans="6:7">
      <c r="F7363" s="103"/>
      <c r="G7363" s="111"/>
    </row>
    <row r="7364" spans="6:7">
      <c r="F7364" s="103"/>
      <c r="G7364" s="111"/>
    </row>
    <row r="7365" spans="6:7">
      <c r="F7365" s="103"/>
      <c r="G7365" s="111"/>
    </row>
    <row r="7366" spans="6:7">
      <c r="F7366" s="103"/>
      <c r="G7366" s="111"/>
    </row>
    <row r="7367" spans="6:7">
      <c r="F7367" s="103"/>
      <c r="G7367" s="111"/>
    </row>
    <row r="7368" spans="6:7">
      <c r="F7368" s="103"/>
      <c r="G7368" s="111"/>
    </row>
    <row r="7369" spans="6:7">
      <c r="F7369" s="103"/>
      <c r="G7369" s="111"/>
    </row>
    <row r="7370" spans="6:7">
      <c r="F7370" s="103"/>
      <c r="G7370" s="111"/>
    </row>
    <row r="7371" spans="6:7">
      <c r="F7371" s="103"/>
      <c r="G7371" s="111"/>
    </row>
    <row r="7372" spans="6:7">
      <c r="F7372" s="103"/>
      <c r="G7372" s="111"/>
    </row>
    <row r="7373" spans="6:7">
      <c r="F7373" s="103"/>
      <c r="G7373" s="111"/>
    </row>
    <row r="7374" spans="6:7">
      <c r="F7374" s="103"/>
      <c r="G7374" s="111"/>
    </row>
    <row r="7375" spans="6:7">
      <c r="F7375" s="103"/>
      <c r="G7375" s="111"/>
    </row>
    <row r="7376" spans="6:7">
      <c r="F7376" s="103"/>
      <c r="G7376" s="111"/>
    </row>
    <row r="7377" spans="6:7">
      <c r="F7377" s="103"/>
      <c r="G7377" s="111"/>
    </row>
    <row r="7378" spans="6:7">
      <c r="F7378" s="103"/>
      <c r="G7378" s="111"/>
    </row>
    <row r="7379" spans="6:7">
      <c r="F7379" s="103"/>
      <c r="G7379" s="111"/>
    </row>
    <row r="7380" spans="6:7">
      <c r="F7380" s="103"/>
      <c r="G7380" s="111"/>
    </row>
    <row r="7381" spans="6:7">
      <c r="F7381" s="103"/>
      <c r="G7381" s="111"/>
    </row>
    <row r="7382" spans="6:7">
      <c r="F7382" s="103"/>
      <c r="G7382" s="111"/>
    </row>
    <row r="7383" spans="6:7">
      <c r="F7383" s="103"/>
      <c r="G7383" s="111"/>
    </row>
    <row r="7384" spans="6:7">
      <c r="F7384" s="103"/>
      <c r="G7384" s="111"/>
    </row>
    <row r="7385" spans="6:7">
      <c r="F7385" s="103"/>
      <c r="G7385" s="111"/>
    </row>
    <row r="7386" spans="6:7">
      <c r="F7386" s="103"/>
      <c r="G7386" s="111"/>
    </row>
    <row r="7387" spans="6:7">
      <c r="F7387" s="103"/>
      <c r="G7387" s="111"/>
    </row>
    <row r="7388" spans="6:7">
      <c r="F7388" s="103"/>
      <c r="G7388" s="111"/>
    </row>
    <row r="7389" spans="6:7">
      <c r="F7389" s="103"/>
      <c r="G7389" s="111"/>
    </row>
    <row r="7390" spans="6:7">
      <c r="F7390" s="103"/>
      <c r="G7390" s="111"/>
    </row>
    <row r="7391" spans="6:7">
      <c r="F7391" s="103"/>
      <c r="G7391" s="111"/>
    </row>
    <row r="7392" spans="6:7">
      <c r="F7392" s="103"/>
      <c r="G7392" s="111"/>
    </row>
    <row r="7393" spans="6:7">
      <c r="F7393" s="103"/>
      <c r="G7393" s="111"/>
    </row>
    <row r="7394" spans="6:7">
      <c r="F7394" s="103"/>
      <c r="G7394" s="111"/>
    </row>
    <row r="7395" spans="6:7">
      <c r="F7395" s="103"/>
      <c r="G7395" s="111"/>
    </row>
    <row r="7396" spans="6:7">
      <c r="F7396" s="103"/>
      <c r="G7396" s="111"/>
    </row>
    <row r="7397" spans="6:7">
      <c r="F7397" s="103"/>
      <c r="G7397" s="111"/>
    </row>
    <row r="7398" spans="6:7">
      <c r="F7398" s="103"/>
      <c r="G7398" s="111"/>
    </row>
    <row r="7399" spans="6:7">
      <c r="F7399" s="103"/>
      <c r="G7399" s="111"/>
    </row>
    <row r="7400" spans="6:7">
      <c r="F7400" s="103"/>
      <c r="G7400" s="111"/>
    </row>
    <row r="7401" spans="6:7">
      <c r="F7401" s="103"/>
      <c r="G7401" s="111"/>
    </row>
    <row r="7402" spans="6:7">
      <c r="F7402" s="103"/>
      <c r="G7402" s="111"/>
    </row>
    <row r="7403" spans="6:7">
      <c r="F7403" s="103"/>
      <c r="G7403" s="111"/>
    </row>
    <row r="7404" spans="6:7">
      <c r="F7404" s="103"/>
      <c r="G7404" s="111"/>
    </row>
    <row r="7405" spans="6:7">
      <c r="F7405" s="103"/>
      <c r="G7405" s="111"/>
    </row>
    <row r="7406" spans="6:7">
      <c r="F7406" s="103"/>
      <c r="G7406" s="111"/>
    </row>
    <row r="7407" spans="6:7">
      <c r="F7407" s="103"/>
      <c r="G7407" s="111"/>
    </row>
    <row r="7408" spans="6:7">
      <c r="F7408" s="103"/>
      <c r="G7408" s="111"/>
    </row>
    <row r="7409" spans="6:7">
      <c r="F7409" s="103"/>
      <c r="G7409" s="111"/>
    </row>
    <row r="7410" spans="6:7">
      <c r="F7410" s="103"/>
      <c r="G7410" s="111"/>
    </row>
    <row r="7411" spans="6:7">
      <c r="F7411" s="103"/>
      <c r="G7411" s="111"/>
    </row>
    <row r="7412" spans="6:7">
      <c r="F7412" s="103"/>
      <c r="G7412" s="111"/>
    </row>
    <row r="7413" spans="6:7">
      <c r="F7413" s="103"/>
      <c r="G7413" s="111"/>
    </row>
    <row r="7414" spans="6:7">
      <c r="F7414" s="103"/>
      <c r="G7414" s="111"/>
    </row>
    <row r="7415" spans="6:7">
      <c r="F7415" s="103"/>
      <c r="G7415" s="111"/>
    </row>
    <row r="7416" spans="6:7">
      <c r="F7416" s="103"/>
      <c r="G7416" s="111"/>
    </row>
    <row r="7417" spans="6:7">
      <c r="F7417" s="103"/>
      <c r="G7417" s="111"/>
    </row>
    <row r="7418" spans="6:7">
      <c r="F7418" s="103"/>
      <c r="G7418" s="111"/>
    </row>
    <row r="7419" spans="6:7">
      <c r="F7419" s="103"/>
      <c r="G7419" s="111"/>
    </row>
    <row r="7420" spans="6:7">
      <c r="F7420" s="103"/>
      <c r="G7420" s="111"/>
    </row>
    <row r="7421" spans="6:7">
      <c r="F7421" s="103"/>
      <c r="G7421" s="111"/>
    </row>
    <row r="7422" spans="6:7">
      <c r="F7422" s="103"/>
      <c r="G7422" s="111"/>
    </row>
    <row r="7423" spans="6:7">
      <c r="F7423" s="103"/>
      <c r="G7423" s="111"/>
    </row>
    <row r="7424" spans="6:7">
      <c r="F7424" s="103"/>
      <c r="G7424" s="111"/>
    </row>
    <row r="7425" spans="6:7">
      <c r="F7425" s="103"/>
      <c r="G7425" s="111"/>
    </row>
    <row r="7426" spans="6:7">
      <c r="F7426" s="103"/>
      <c r="G7426" s="111"/>
    </row>
    <row r="7427" spans="6:7">
      <c r="F7427" s="103"/>
      <c r="G7427" s="111"/>
    </row>
    <row r="7428" spans="6:7">
      <c r="F7428" s="103"/>
      <c r="G7428" s="111"/>
    </row>
    <row r="7429" spans="6:7">
      <c r="F7429" s="103"/>
      <c r="G7429" s="111"/>
    </row>
    <row r="7430" spans="6:7">
      <c r="F7430" s="103"/>
      <c r="G7430" s="111"/>
    </row>
    <row r="7431" spans="6:7">
      <c r="F7431" s="103"/>
      <c r="G7431" s="111"/>
    </row>
    <row r="7432" spans="6:7">
      <c r="F7432" s="103"/>
      <c r="G7432" s="111"/>
    </row>
    <row r="7433" spans="6:7">
      <c r="F7433" s="103"/>
      <c r="G7433" s="111"/>
    </row>
    <row r="7434" spans="6:7">
      <c r="F7434" s="103"/>
      <c r="G7434" s="111"/>
    </row>
    <row r="7435" spans="6:7">
      <c r="F7435" s="103"/>
      <c r="G7435" s="111"/>
    </row>
    <row r="7436" spans="6:7">
      <c r="F7436" s="103"/>
      <c r="G7436" s="111"/>
    </row>
    <row r="7437" spans="6:7">
      <c r="F7437" s="103"/>
      <c r="G7437" s="111"/>
    </row>
    <row r="7438" spans="6:7">
      <c r="F7438" s="103"/>
      <c r="G7438" s="111"/>
    </row>
    <row r="7439" spans="6:7">
      <c r="F7439" s="103"/>
      <c r="G7439" s="111"/>
    </row>
    <row r="7440" spans="6:7">
      <c r="F7440" s="103"/>
      <c r="G7440" s="111"/>
    </row>
    <row r="7441" spans="6:7">
      <c r="F7441" s="103"/>
      <c r="G7441" s="111"/>
    </row>
    <row r="7442" spans="6:7">
      <c r="F7442" s="103"/>
      <c r="G7442" s="111"/>
    </row>
    <row r="7443" spans="6:7">
      <c r="F7443" s="103"/>
      <c r="G7443" s="111"/>
    </row>
    <row r="7444" spans="6:7">
      <c r="F7444" s="103"/>
      <c r="G7444" s="111"/>
    </row>
    <row r="7445" spans="6:7">
      <c r="F7445" s="103"/>
      <c r="G7445" s="111"/>
    </row>
    <row r="7446" spans="6:7">
      <c r="F7446" s="103"/>
      <c r="G7446" s="111"/>
    </row>
    <row r="7447" spans="6:7">
      <c r="F7447" s="103"/>
      <c r="G7447" s="111"/>
    </row>
    <row r="7448" spans="6:7">
      <c r="F7448" s="103"/>
      <c r="G7448" s="111"/>
    </row>
    <row r="7449" spans="6:7">
      <c r="F7449" s="103"/>
      <c r="G7449" s="111"/>
    </row>
    <row r="7450" spans="6:7">
      <c r="F7450" s="103"/>
      <c r="G7450" s="111"/>
    </row>
    <row r="7451" spans="6:7">
      <c r="F7451" s="103"/>
      <c r="G7451" s="111"/>
    </row>
    <row r="7452" spans="6:7">
      <c r="F7452" s="103"/>
      <c r="G7452" s="111"/>
    </row>
    <row r="7453" spans="6:7">
      <c r="F7453" s="103"/>
      <c r="G7453" s="111"/>
    </row>
    <row r="7454" spans="6:7">
      <c r="F7454" s="103"/>
      <c r="G7454" s="111"/>
    </row>
    <row r="7455" spans="6:7">
      <c r="F7455" s="103"/>
      <c r="G7455" s="111"/>
    </row>
    <row r="7456" spans="6:7">
      <c r="F7456" s="103"/>
      <c r="G7456" s="111"/>
    </row>
    <row r="7457" spans="6:7">
      <c r="F7457" s="103"/>
      <c r="G7457" s="111"/>
    </row>
    <row r="7458" spans="6:7">
      <c r="F7458" s="103"/>
      <c r="G7458" s="111"/>
    </row>
    <row r="7459" spans="6:7">
      <c r="F7459" s="103"/>
      <c r="G7459" s="111"/>
    </row>
    <row r="7460" spans="6:7">
      <c r="F7460" s="103"/>
      <c r="G7460" s="111"/>
    </row>
    <row r="7461" spans="6:7">
      <c r="F7461" s="103"/>
      <c r="G7461" s="111"/>
    </row>
    <row r="7462" spans="6:7">
      <c r="F7462" s="103"/>
      <c r="G7462" s="111"/>
    </row>
    <row r="7463" spans="6:7">
      <c r="F7463" s="103"/>
      <c r="G7463" s="111"/>
    </row>
    <row r="7464" spans="6:7">
      <c r="F7464" s="103"/>
      <c r="G7464" s="111"/>
    </row>
    <row r="7465" spans="6:7">
      <c r="F7465" s="103"/>
      <c r="G7465" s="111"/>
    </row>
    <row r="7466" spans="6:7">
      <c r="F7466" s="103"/>
      <c r="G7466" s="111"/>
    </row>
    <row r="7467" spans="6:7">
      <c r="F7467" s="103"/>
      <c r="G7467" s="111"/>
    </row>
    <row r="7468" spans="6:7">
      <c r="F7468" s="103"/>
      <c r="G7468" s="111"/>
    </row>
    <row r="7469" spans="6:7">
      <c r="F7469" s="103"/>
      <c r="G7469" s="111"/>
    </row>
    <row r="7470" spans="6:7">
      <c r="F7470" s="103"/>
      <c r="G7470" s="111"/>
    </row>
    <row r="7471" spans="6:7">
      <c r="F7471" s="103"/>
      <c r="G7471" s="111"/>
    </row>
    <row r="7472" spans="6:7">
      <c r="F7472" s="103"/>
      <c r="G7472" s="111"/>
    </row>
    <row r="7473" spans="6:7">
      <c r="F7473" s="103"/>
      <c r="G7473" s="111"/>
    </row>
    <row r="7474" spans="6:7">
      <c r="F7474" s="103"/>
      <c r="G7474" s="111"/>
    </row>
    <row r="7475" spans="6:7">
      <c r="F7475" s="103"/>
      <c r="G7475" s="111"/>
    </row>
    <row r="7476" spans="6:7">
      <c r="F7476" s="103"/>
      <c r="G7476" s="111"/>
    </row>
    <row r="7477" spans="6:7">
      <c r="F7477" s="103"/>
      <c r="G7477" s="111"/>
    </row>
    <row r="7478" spans="6:7">
      <c r="F7478" s="103"/>
      <c r="G7478" s="111"/>
    </row>
    <row r="7479" spans="6:7">
      <c r="F7479" s="103"/>
      <c r="G7479" s="111"/>
    </row>
    <row r="7480" spans="6:7">
      <c r="F7480" s="103"/>
      <c r="G7480" s="111"/>
    </row>
    <row r="7481" spans="6:7">
      <c r="F7481" s="103"/>
      <c r="G7481" s="111"/>
    </row>
    <row r="7482" spans="6:7">
      <c r="F7482" s="103"/>
      <c r="G7482" s="111"/>
    </row>
    <row r="7483" spans="6:7">
      <c r="F7483" s="103"/>
      <c r="G7483" s="111"/>
    </row>
    <row r="7484" spans="6:7">
      <c r="F7484" s="103"/>
      <c r="G7484" s="111"/>
    </row>
    <row r="7485" spans="6:7">
      <c r="F7485" s="103"/>
      <c r="G7485" s="111"/>
    </row>
    <row r="7486" spans="6:7">
      <c r="F7486" s="103"/>
      <c r="G7486" s="111"/>
    </row>
    <row r="7487" spans="6:7">
      <c r="F7487" s="103"/>
      <c r="G7487" s="111"/>
    </row>
    <row r="7488" spans="6:7">
      <c r="F7488" s="103"/>
      <c r="G7488" s="111"/>
    </row>
    <row r="7489" spans="6:7">
      <c r="F7489" s="103"/>
      <c r="G7489" s="111"/>
    </row>
    <row r="7490" spans="6:7">
      <c r="F7490" s="103"/>
      <c r="G7490" s="111"/>
    </row>
    <row r="7491" spans="6:7">
      <c r="F7491" s="103"/>
      <c r="G7491" s="111"/>
    </row>
    <row r="7492" spans="6:7">
      <c r="F7492" s="103"/>
      <c r="G7492" s="111"/>
    </row>
    <row r="7493" spans="6:7">
      <c r="F7493" s="103"/>
      <c r="G7493" s="111"/>
    </row>
    <row r="7494" spans="6:7">
      <c r="F7494" s="103"/>
      <c r="G7494" s="111"/>
    </row>
    <row r="7495" spans="6:7">
      <c r="F7495" s="103"/>
      <c r="G7495" s="111"/>
    </row>
    <row r="7496" spans="6:7">
      <c r="F7496" s="103"/>
      <c r="G7496" s="111"/>
    </row>
    <row r="7497" spans="6:7">
      <c r="F7497" s="103"/>
      <c r="G7497" s="111"/>
    </row>
    <row r="7498" spans="6:7">
      <c r="F7498" s="103"/>
      <c r="G7498" s="111"/>
    </row>
    <row r="7499" spans="6:7">
      <c r="F7499" s="103"/>
      <c r="G7499" s="111"/>
    </row>
    <row r="7500" spans="6:7">
      <c r="F7500" s="103"/>
      <c r="G7500" s="111"/>
    </row>
    <row r="7501" spans="6:7">
      <c r="F7501" s="103"/>
      <c r="G7501" s="111"/>
    </row>
    <row r="7502" spans="6:7">
      <c r="F7502" s="103"/>
      <c r="G7502" s="111"/>
    </row>
    <row r="7503" spans="6:7">
      <c r="F7503" s="103"/>
      <c r="G7503" s="111"/>
    </row>
    <row r="7504" spans="6:7">
      <c r="F7504" s="103"/>
      <c r="G7504" s="111"/>
    </row>
    <row r="7505" spans="6:7">
      <c r="F7505" s="103"/>
      <c r="G7505" s="111"/>
    </row>
    <row r="7506" spans="6:7">
      <c r="F7506" s="103"/>
      <c r="G7506" s="111"/>
    </row>
    <row r="7507" spans="6:7">
      <c r="F7507" s="103"/>
      <c r="G7507" s="111"/>
    </row>
    <row r="7508" spans="6:7">
      <c r="F7508" s="103"/>
      <c r="G7508" s="111"/>
    </row>
    <row r="7509" spans="6:7">
      <c r="F7509" s="103"/>
      <c r="G7509" s="111"/>
    </row>
    <row r="7510" spans="6:7">
      <c r="F7510" s="103"/>
      <c r="G7510" s="111"/>
    </row>
    <row r="7511" spans="6:7">
      <c r="F7511" s="103"/>
      <c r="G7511" s="111"/>
    </row>
    <row r="7512" spans="6:7">
      <c r="F7512" s="103"/>
      <c r="G7512" s="111"/>
    </row>
    <row r="7513" spans="6:7">
      <c r="F7513" s="103"/>
      <c r="G7513" s="111"/>
    </row>
    <row r="7514" spans="6:7">
      <c r="F7514" s="103"/>
      <c r="G7514" s="111"/>
    </row>
    <row r="7515" spans="6:7">
      <c r="F7515" s="103"/>
      <c r="G7515" s="111"/>
    </row>
    <row r="7516" spans="6:7">
      <c r="F7516" s="103"/>
      <c r="G7516" s="111"/>
    </row>
    <row r="7517" spans="6:7">
      <c r="F7517" s="103"/>
      <c r="G7517" s="111"/>
    </row>
    <row r="7518" spans="6:7">
      <c r="F7518" s="103"/>
      <c r="G7518" s="111"/>
    </row>
    <row r="7519" spans="6:7">
      <c r="F7519" s="103"/>
      <c r="G7519" s="111"/>
    </row>
    <row r="7520" spans="6:7">
      <c r="F7520" s="103"/>
      <c r="G7520" s="111"/>
    </row>
    <row r="7521" spans="6:7">
      <c r="F7521" s="103"/>
      <c r="G7521" s="111"/>
    </row>
    <row r="7522" spans="6:7">
      <c r="F7522" s="103"/>
      <c r="G7522" s="111"/>
    </row>
    <row r="7523" spans="6:7">
      <c r="F7523" s="103"/>
      <c r="G7523" s="111"/>
    </row>
    <row r="7524" spans="6:7">
      <c r="F7524" s="103"/>
      <c r="G7524" s="111"/>
    </row>
    <row r="7525" spans="6:7">
      <c r="F7525" s="103"/>
      <c r="G7525" s="111"/>
    </row>
    <row r="7526" spans="6:7">
      <c r="F7526" s="103"/>
      <c r="G7526" s="111"/>
    </row>
    <row r="7527" spans="6:7">
      <c r="F7527" s="103"/>
      <c r="G7527" s="111"/>
    </row>
    <row r="7528" spans="6:7">
      <c r="F7528" s="103"/>
      <c r="G7528" s="111"/>
    </row>
    <row r="7529" spans="6:7">
      <c r="F7529" s="103"/>
      <c r="G7529" s="111"/>
    </row>
    <row r="7530" spans="6:7">
      <c r="F7530" s="103"/>
      <c r="G7530" s="111"/>
    </row>
    <row r="7531" spans="6:7">
      <c r="F7531" s="103"/>
      <c r="G7531" s="111"/>
    </row>
    <row r="7532" spans="6:7">
      <c r="F7532" s="103"/>
      <c r="G7532" s="111"/>
    </row>
    <row r="7533" spans="6:7">
      <c r="F7533" s="103"/>
      <c r="G7533" s="111"/>
    </row>
    <row r="7534" spans="6:7">
      <c r="F7534" s="103"/>
      <c r="G7534" s="111"/>
    </row>
    <row r="7535" spans="6:7">
      <c r="F7535" s="103"/>
      <c r="G7535" s="111"/>
    </row>
    <row r="7536" spans="6:7">
      <c r="F7536" s="103"/>
      <c r="G7536" s="111"/>
    </row>
    <row r="7537" spans="6:7">
      <c r="F7537" s="103"/>
      <c r="G7537" s="111"/>
    </row>
    <row r="7538" spans="6:7">
      <c r="F7538" s="103"/>
      <c r="G7538" s="111"/>
    </row>
    <row r="7539" spans="6:7">
      <c r="F7539" s="103"/>
      <c r="G7539" s="111"/>
    </row>
    <row r="7540" spans="6:7">
      <c r="F7540" s="103"/>
      <c r="G7540" s="111"/>
    </row>
    <row r="7541" spans="6:7">
      <c r="F7541" s="103"/>
      <c r="G7541" s="111"/>
    </row>
    <row r="7542" spans="6:7">
      <c r="F7542" s="103"/>
      <c r="G7542" s="111"/>
    </row>
    <row r="7543" spans="6:7">
      <c r="F7543" s="103"/>
      <c r="G7543" s="111"/>
    </row>
    <row r="7544" spans="6:7">
      <c r="F7544" s="103"/>
      <c r="G7544" s="111"/>
    </row>
    <row r="7545" spans="6:7">
      <c r="F7545" s="103"/>
      <c r="G7545" s="111"/>
    </row>
    <row r="7546" spans="6:7">
      <c r="F7546" s="103"/>
      <c r="G7546" s="111"/>
    </row>
    <row r="7547" spans="6:7">
      <c r="F7547" s="103"/>
      <c r="G7547" s="111"/>
    </row>
    <row r="7548" spans="6:7">
      <c r="F7548" s="103"/>
      <c r="G7548" s="111"/>
    </row>
    <row r="7549" spans="6:7">
      <c r="F7549" s="103"/>
      <c r="G7549" s="111"/>
    </row>
    <row r="7550" spans="6:7">
      <c r="F7550" s="103"/>
      <c r="G7550" s="111"/>
    </row>
    <row r="7551" spans="6:7">
      <c r="F7551" s="103"/>
      <c r="G7551" s="111"/>
    </row>
    <row r="7552" spans="6:7">
      <c r="F7552" s="103"/>
      <c r="G7552" s="111"/>
    </row>
    <row r="7553" spans="6:7">
      <c r="F7553" s="103"/>
      <c r="G7553" s="111"/>
    </row>
    <row r="7554" spans="6:7">
      <c r="F7554" s="103"/>
      <c r="G7554" s="111"/>
    </row>
    <row r="7555" spans="6:7">
      <c r="F7555" s="103"/>
      <c r="G7555" s="111"/>
    </row>
    <row r="7556" spans="6:7">
      <c r="F7556" s="103"/>
      <c r="G7556" s="111"/>
    </row>
    <row r="7557" spans="6:7">
      <c r="F7557" s="103"/>
      <c r="G7557" s="111"/>
    </row>
    <row r="7558" spans="6:7">
      <c r="F7558" s="103"/>
      <c r="G7558" s="111"/>
    </row>
    <row r="7559" spans="6:7">
      <c r="F7559" s="103"/>
      <c r="G7559" s="111"/>
    </row>
    <row r="7560" spans="6:7">
      <c r="F7560" s="103"/>
      <c r="G7560" s="111"/>
    </row>
    <row r="7561" spans="6:7">
      <c r="F7561" s="103"/>
      <c r="G7561" s="111"/>
    </row>
    <row r="7562" spans="6:7">
      <c r="F7562" s="103"/>
      <c r="G7562" s="111"/>
    </row>
    <row r="7563" spans="6:7">
      <c r="F7563" s="103"/>
      <c r="G7563" s="111"/>
    </row>
    <row r="7564" spans="6:7">
      <c r="F7564" s="103"/>
      <c r="G7564" s="111"/>
    </row>
    <row r="7565" spans="6:7">
      <c r="F7565" s="103"/>
      <c r="G7565" s="111"/>
    </row>
    <row r="7566" spans="6:7">
      <c r="F7566" s="103"/>
      <c r="G7566" s="111"/>
    </row>
    <row r="7567" spans="6:7">
      <c r="F7567" s="103"/>
      <c r="G7567" s="111"/>
    </row>
    <row r="7568" spans="6:7">
      <c r="F7568" s="103"/>
      <c r="G7568" s="111"/>
    </row>
    <row r="7569" spans="6:7">
      <c r="F7569" s="103"/>
      <c r="G7569" s="111"/>
    </row>
    <row r="7570" spans="6:7">
      <c r="F7570" s="103"/>
      <c r="G7570" s="111"/>
    </row>
    <row r="7571" spans="6:7">
      <c r="F7571" s="103"/>
      <c r="G7571" s="111"/>
    </row>
    <row r="7572" spans="6:7">
      <c r="F7572" s="103"/>
      <c r="G7572" s="111"/>
    </row>
    <row r="7573" spans="6:7">
      <c r="F7573" s="103"/>
      <c r="G7573" s="111"/>
    </row>
    <row r="7574" spans="6:7">
      <c r="F7574" s="103"/>
      <c r="G7574" s="111"/>
    </row>
    <row r="7575" spans="6:7">
      <c r="F7575" s="103"/>
      <c r="G7575" s="111"/>
    </row>
    <row r="7576" spans="6:7">
      <c r="F7576" s="103"/>
      <c r="G7576" s="111"/>
    </row>
    <row r="7577" spans="6:7">
      <c r="F7577" s="103"/>
      <c r="G7577" s="111"/>
    </row>
    <row r="7578" spans="6:7">
      <c r="F7578" s="103"/>
      <c r="G7578" s="111"/>
    </row>
    <row r="7579" spans="6:7">
      <c r="F7579" s="103"/>
      <c r="G7579" s="111"/>
    </row>
    <row r="7580" spans="6:7">
      <c r="F7580" s="103"/>
      <c r="G7580" s="111"/>
    </row>
    <row r="7581" spans="6:7">
      <c r="F7581" s="103"/>
      <c r="G7581" s="111"/>
    </row>
    <row r="7582" spans="6:7">
      <c r="F7582" s="103"/>
      <c r="G7582" s="111"/>
    </row>
    <row r="7583" spans="6:7">
      <c r="F7583" s="103"/>
      <c r="G7583" s="111"/>
    </row>
    <row r="7584" spans="6:7">
      <c r="F7584" s="103"/>
      <c r="G7584" s="111"/>
    </row>
    <row r="7585" spans="6:7">
      <c r="F7585" s="103"/>
      <c r="G7585" s="111"/>
    </row>
    <row r="7586" spans="6:7">
      <c r="F7586" s="103"/>
      <c r="G7586" s="111"/>
    </row>
    <row r="7587" spans="6:7">
      <c r="F7587" s="103"/>
      <c r="G7587" s="111"/>
    </row>
    <row r="7588" spans="6:7">
      <c r="F7588" s="103"/>
      <c r="G7588" s="111"/>
    </row>
    <row r="7589" spans="6:7">
      <c r="F7589" s="103"/>
      <c r="G7589" s="111"/>
    </row>
    <row r="7590" spans="6:7">
      <c r="F7590" s="103"/>
      <c r="G7590" s="111"/>
    </row>
    <row r="7591" spans="6:7">
      <c r="F7591" s="103"/>
      <c r="G7591" s="111"/>
    </row>
    <row r="7592" spans="6:7">
      <c r="F7592" s="103"/>
      <c r="G7592" s="111"/>
    </row>
    <row r="7593" spans="6:7">
      <c r="F7593" s="103"/>
      <c r="G7593" s="111"/>
    </row>
    <row r="7594" spans="6:7">
      <c r="F7594" s="103"/>
      <c r="G7594" s="111"/>
    </row>
    <row r="7595" spans="6:7">
      <c r="F7595" s="103"/>
      <c r="G7595" s="111"/>
    </row>
    <row r="7596" spans="6:7">
      <c r="F7596" s="103"/>
      <c r="G7596" s="111"/>
    </row>
    <row r="7597" spans="6:7">
      <c r="F7597" s="103"/>
      <c r="G7597" s="111"/>
    </row>
    <row r="7598" spans="6:7">
      <c r="F7598" s="103"/>
      <c r="G7598" s="111"/>
    </row>
    <row r="7599" spans="6:7">
      <c r="F7599" s="103"/>
      <c r="G7599" s="111"/>
    </row>
    <row r="7600" spans="6:7">
      <c r="F7600" s="103"/>
      <c r="G7600" s="111"/>
    </row>
    <row r="7601" spans="6:7">
      <c r="F7601" s="103"/>
      <c r="G7601" s="111"/>
    </row>
    <row r="7602" spans="6:7">
      <c r="F7602" s="103"/>
      <c r="G7602" s="111"/>
    </row>
    <row r="7603" spans="6:7">
      <c r="F7603" s="103"/>
      <c r="G7603" s="111"/>
    </row>
    <row r="7604" spans="6:7">
      <c r="F7604" s="103"/>
      <c r="G7604" s="111"/>
    </row>
    <row r="7605" spans="6:7">
      <c r="F7605" s="103"/>
      <c r="G7605" s="111"/>
    </row>
    <row r="7606" spans="6:7">
      <c r="F7606" s="103"/>
      <c r="G7606" s="111"/>
    </row>
    <row r="7607" spans="6:7">
      <c r="F7607" s="103"/>
      <c r="G7607" s="111"/>
    </row>
    <row r="7608" spans="6:7">
      <c r="F7608" s="103"/>
      <c r="G7608" s="111"/>
    </row>
    <row r="7609" spans="6:7">
      <c r="F7609" s="103"/>
      <c r="G7609" s="111"/>
    </row>
    <row r="7610" spans="6:7">
      <c r="F7610" s="103"/>
      <c r="G7610" s="111"/>
    </row>
    <row r="7611" spans="6:7">
      <c r="F7611" s="103"/>
      <c r="G7611" s="111"/>
    </row>
    <row r="7612" spans="6:7">
      <c r="F7612" s="103"/>
      <c r="G7612" s="111"/>
    </row>
    <row r="7613" spans="6:7">
      <c r="F7613" s="103"/>
      <c r="G7613" s="111"/>
    </row>
    <row r="7614" spans="6:7">
      <c r="F7614" s="103"/>
      <c r="G7614" s="111"/>
    </row>
    <row r="7615" spans="6:7">
      <c r="F7615" s="103"/>
      <c r="G7615" s="111"/>
    </row>
    <row r="7616" spans="6:7">
      <c r="F7616" s="103"/>
      <c r="G7616" s="111"/>
    </row>
    <row r="7617" spans="6:7">
      <c r="F7617" s="103"/>
      <c r="G7617" s="111"/>
    </row>
    <row r="7618" spans="6:7">
      <c r="F7618" s="103"/>
      <c r="G7618" s="111"/>
    </row>
    <row r="7619" spans="6:7">
      <c r="F7619" s="103"/>
      <c r="G7619" s="111"/>
    </row>
    <row r="7620" spans="6:7">
      <c r="F7620" s="103"/>
      <c r="G7620" s="111"/>
    </row>
    <row r="7621" spans="6:7">
      <c r="F7621" s="103"/>
      <c r="G7621" s="111"/>
    </row>
    <row r="7622" spans="6:7">
      <c r="F7622" s="103"/>
      <c r="G7622" s="111"/>
    </row>
    <row r="7623" spans="6:7">
      <c r="F7623" s="103"/>
      <c r="G7623" s="111"/>
    </row>
    <row r="7624" spans="6:7">
      <c r="F7624" s="103"/>
      <c r="G7624" s="111"/>
    </row>
    <row r="7625" spans="6:7">
      <c r="F7625" s="103"/>
      <c r="G7625" s="111"/>
    </row>
    <row r="7626" spans="6:7">
      <c r="F7626" s="103"/>
      <c r="G7626" s="111"/>
    </row>
    <row r="7627" spans="6:7">
      <c r="F7627" s="103"/>
      <c r="G7627" s="111"/>
    </row>
    <row r="7628" spans="6:7">
      <c r="F7628" s="103"/>
      <c r="G7628" s="111"/>
    </row>
    <row r="7629" spans="6:7">
      <c r="F7629" s="103"/>
      <c r="G7629" s="111"/>
    </row>
    <row r="7630" spans="6:7">
      <c r="F7630" s="103"/>
      <c r="G7630" s="111"/>
    </row>
    <row r="7631" spans="6:7">
      <c r="F7631" s="103"/>
      <c r="G7631" s="111"/>
    </row>
    <row r="7632" spans="6:7">
      <c r="F7632" s="103"/>
      <c r="G7632" s="111"/>
    </row>
    <row r="7633" spans="6:7">
      <c r="F7633" s="103"/>
      <c r="G7633" s="111"/>
    </row>
    <row r="7634" spans="6:7">
      <c r="F7634" s="103"/>
      <c r="G7634" s="111"/>
    </row>
    <row r="7635" spans="6:7">
      <c r="F7635" s="103"/>
      <c r="G7635" s="111"/>
    </row>
    <row r="7636" spans="6:7">
      <c r="F7636" s="103"/>
      <c r="G7636" s="111"/>
    </row>
    <row r="7637" spans="6:7">
      <c r="F7637" s="103"/>
      <c r="G7637" s="111"/>
    </row>
    <row r="7638" spans="6:7">
      <c r="F7638" s="103"/>
      <c r="G7638" s="111"/>
    </row>
    <row r="7639" spans="6:7">
      <c r="F7639" s="103"/>
      <c r="G7639" s="111"/>
    </row>
    <row r="7640" spans="6:7">
      <c r="F7640" s="103"/>
      <c r="G7640" s="111"/>
    </row>
    <row r="7641" spans="6:7">
      <c r="F7641" s="103"/>
      <c r="G7641" s="111"/>
    </row>
    <row r="7642" spans="6:7">
      <c r="F7642" s="103"/>
      <c r="G7642" s="111"/>
    </row>
    <row r="7643" spans="6:7">
      <c r="F7643" s="103"/>
      <c r="G7643" s="111"/>
    </row>
    <row r="7644" spans="6:7">
      <c r="F7644" s="103"/>
      <c r="G7644" s="111"/>
    </row>
    <row r="7645" spans="6:7">
      <c r="F7645" s="103"/>
      <c r="G7645" s="111"/>
    </row>
    <row r="7646" spans="6:7">
      <c r="F7646" s="103"/>
      <c r="G7646" s="111"/>
    </row>
    <row r="7647" spans="6:7">
      <c r="F7647" s="103"/>
      <c r="G7647" s="111"/>
    </row>
    <row r="7648" spans="6:7">
      <c r="F7648" s="103"/>
      <c r="G7648" s="111"/>
    </row>
    <row r="7649" spans="6:7">
      <c r="F7649" s="103"/>
      <c r="G7649" s="111"/>
    </row>
    <row r="7650" spans="6:7">
      <c r="F7650" s="103"/>
      <c r="G7650" s="111"/>
    </row>
    <row r="7651" spans="6:7">
      <c r="F7651" s="103"/>
      <c r="G7651" s="111"/>
    </row>
    <row r="7652" spans="6:7">
      <c r="F7652" s="103"/>
      <c r="G7652" s="111"/>
    </row>
    <row r="7653" spans="6:7">
      <c r="F7653" s="103"/>
      <c r="G7653" s="111"/>
    </row>
    <row r="7654" spans="6:7">
      <c r="F7654" s="103"/>
      <c r="G7654" s="111"/>
    </row>
    <row r="7655" spans="6:7">
      <c r="F7655" s="103"/>
      <c r="G7655" s="111"/>
    </row>
    <row r="7656" spans="6:7">
      <c r="F7656" s="103"/>
      <c r="G7656" s="111"/>
    </row>
    <row r="7657" spans="6:7">
      <c r="F7657" s="103"/>
      <c r="G7657" s="111"/>
    </row>
    <row r="7658" spans="6:7">
      <c r="F7658" s="103"/>
      <c r="G7658" s="111"/>
    </row>
    <row r="7659" spans="6:7">
      <c r="F7659" s="103"/>
      <c r="G7659" s="111"/>
    </row>
    <row r="7660" spans="6:7">
      <c r="F7660" s="103"/>
      <c r="G7660" s="111"/>
    </row>
    <row r="7661" spans="6:7">
      <c r="F7661" s="103"/>
      <c r="G7661" s="111"/>
    </row>
    <row r="7662" spans="6:7">
      <c r="F7662" s="103"/>
      <c r="G7662" s="111"/>
    </row>
    <row r="7663" spans="6:7">
      <c r="F7663" s="103"/>
      <c r="G7663" s="111"/>
    </row>
    <row r="7664" spans="6:7">
      <c r="F7664" s="103"/>
      <c r="G7664" s="111"/>
    </row>
    <row r="7665" spans="6:7">
      <c r="F7665" s="103"/>
      <c r="G7665" s="111"/>
    </row>
    <row r="7666" spans="6:7">
      <c r="F7666" s="103"/>
      <c r="G7666" s="111"/>
    </row>
    <row r="7667" spans="6:7">
      <c r="F7667" s="103"/>
      <c r="G7667" s="111"/>
    </row>
    <row r="7668" spans="6:7">
      <c r="F7668" s="103"/>
      <c r="G7668" s="111"/>
    </row>
    <row r="7669" spans="6:7">
      <c r="F7669" s="103"/>
      <c r="G7669" s="111"/>
    </row>
    <row r="7670" spans="6:7">
      <c r="F7670" s="103"/>
      <c r="G7670" s="111"/>
    </row>
    <row r="7671" spans="6:7">
      <c r="F7671" s="103"/>
      <c r="G7671" s="111"/>
    </row>
    <row r="7672" spans="6:7">
      <c r="F7672" s="103"/>
      <c r="G7672" s="111"/>
    </row>
    <row r="7673" spans="6:7">
      <c r="F7673" s="103"/>
      <c r="G7673" s="111"/>
    </row>
    <row r="7674" spans="6:7">
      <c r="F7674" s="103"/>
      <c r="G7674" s="111"/>
    </row>
    <row r="7675" spans="6:7">
      <c r="F7675" s="103"/>
      <c r="G7675" s="111"/>
    </row>
    <row r="7676" spans="6:7">
      <c r="F7676" s="103"/>
      <c r="G7676" s="111"/>
    </row>
    <row r="7677" spans="6:7">
      <c r="F7677" s="103"/>
      <c r="G7677" s="111"/>
    </row>
    <row r="7678" spans="6:7">
      <c r="F7678" s="103"/>
      <c r="G7678" s="111"/>
    </row>
    <row r="7679" spans="6:7">
      <c r="F7679" s="103"/>
      <c r="G7679" s="111"/>
    </row>
    <row r="7680" spans="6:7">
      <c r="F7680" s="103"/>
      <c r="G7680" s="111"/>
    </row>
    <row r="7681" spans="6:7">
      <c r="F7681" s="103"/>
      <c r="G7681" s="111"/>
    </row>
    <row r="7682" spans="6:7">
      <c r="F7682" s="103"/>
      <c r="G7682" s="111"/>
    </row>
    <row r="7683" spans="6:7">
      <c r="F7683" s="103"/>
      <c r="G7683" s="111"/>
    </row>
    <row r="7684" spans="6:7">
      <c r="F7684" s="103"/>
      <c r="G7684" s="111"/>
    </row>
    <row r="7685" spans="6:7">
      <c r="F7685" s="103"/>
      <c r="G7685" s="111"/>
    </row>
    <row r="7686" spans="6:7">
      <c r="F7686" s="103"/>
      <c r="G7686" s="111"/>
    </row>
    <row r="7687" spans="6:7">
      <c r="F7687" s="103"/>
      <c r="G7687" s="111"/>
    </row>
    <row r="7688" spans="6:7">
      <c r="F7688" s="103"/>
      <c r="G7688" s="111"/>
    </row>
    <row r="7689" spans="6:7">
      <c r="F7689" s="103"/>
      <c r="G7689" s="111"/>
    </row>
    <row r="7690" spans="6:7">
      <c r="F7690" s="103"/>
      <c r="G7690" s="111"/>
    </row>
    <row r="7691" spans="6:7">
      <c r="F7691" s="103"/>
      <c r="G7691" s="111"/>
    </row>
    <row r="7692" spans="6:7">
      <c r="F7692" s="103"/>
      <c r="G7692" s="111"/>
    </row>
    <row r="7693" spans="6:7">
      <c r="F7693" s="103"/>
      <c r="G7693" s="111"/>
    </row>
    <row r="7694" spans="6:7">
      <c r="F7694" s="103"/>
      <c r="G7694" s="111"/>
    </row>
    <row r="7695" spans="6:7">
      <c r="F7695" s="103"/>
      <c r="G7695" s="111"/>
    </row>
    <row r="7696" spans="6:7">
      <c r="F7696" s="103"/>
      <c r="G7696" s="111"/>
    </row>
    <row r="7697" spans="6:7">
      <c r="F7697" s="103"/>
      <c r="G7697" s="111"/>
    </row>
    <row r="7698" spans="6:7">
      <c r="F7698" s="103"/>
      <c r="G7698" s="111"/>
    </row>
    <row r="7699" spans="6:7">
      <c r="F7699" s="103"/>
      <c r="G7699" s="111"/>
    </row>
    <row r="7700" spans="6:7">
      <c r="F7700" s="103"/>
      <c r="G7700" s="111"/>
    </row>
    <row r="7701" spans="6:7">
      <c r="F7701" s="103"/>
      <c r="G7701" s="111"/>
    </row>
    <row r="7702" spans="6:7">
      <c r="F7702" s="103"/>
      <c r="G7702" s="111"/>
    </row>
    <row r="7703" spans="6:7">
      <c r="F7703" s="103"/>
      <c r="G7703" s="111"/>
    </row>
    <row r="7704" spans="6:7">
      <c r="F7704" s="103"/>
      <c r="G7704" s="111"/>
    </row>
    <row r="7705" spans="6:7">
      <c r="F7705" s="103"/>
      <c r="G7705" s="111"/>
    </row>
    <row r="7706" spans="6:7">
      <c r="F7706" s="103"/>
      <c r="G7706" s="111"/>
    </row>
    <row r="7707" spans="6:7">
      <c r="F7707" s="103"/>
      <c r="G7707" s="111"/>
    </row>
    <row r="7708" spans="6:7">
      <c r="F7708" s="103"/>
      <c r="G7708" s="111"/>
    </row>
    <row r="7709" spans="6:7">
      <c r="F7709" s="103"/>
      <c r="G7709" s="111"/>
    </row>
    <row r="7710" spans="6:7">
      <c r="F7710" s="103"/>
      <c r="G7710" s="111"/>
    </row>
    <row r="7711" spans="6:7">
      <c r="F7711" s="103"/>
      <c r="G7711" s="111"/>
    </row>
    <row r="7712" spans="6:7">
      <c r="F7712" s="103"/>
      <c r="G7712" s="111"/>
    </row>
    <row r="7713" spans="6:7">
      <c r="F7713" s="103"/>
      <c r="G7713" s="111"/>
    </row>
    <row r="7714" spans="6:7">
      <c r="F7714" s="103"/>
      <c r="G7714" s="111"/>
    </row>
    <row r="7715" spans="6:7">
      <c r="F7715" s="103"/>
      <c r="G7715" s="111"/>
    </row>
    <row r="7716" spans="6:7">
      <c r="F7716" s="103"/>
      <c r="G7716" s="111"/>
    </row>
    <row r="7717" spans="6:7">
      <c r="F7717" s="103"/>
      <c r="G7717" s="111"/>
    </row>
    <row r="7718" spans="6:7">
      <c r="F7718" s="103"/>
      <c r="G7718" s="111"/>
    </row>
    <row r="7719" spans="6:7">
      <c r="F7719" s="103"/>
      <c r="G7719" s="111"/>
    </row>
    <row r="7720" spans="6:7">
      <c r="F7720" s="103"/>
      <c r="G7720" s="111"/>
    </row>
    <row r="7721" spans="6:7">
      <c r="F7721" s="103"/>
      <c r="G7721" s="111"/>
    </row>
    <row r="7722" spans="6:7">
      <c r="F7722" s="103"/>
      <c r="G7722" s="111"/>
    </row>
    <row r="7723" spans="6:7">
      <c r="F7723" s="103"/>
      <c r="G7723" s="111"/>
    </row>
    <row r="7724" spans="6:7">
      <c r="F7724" s="103"/>
      <c r="G7724" s="111"/>
    </row>
    <row r="7725" spans="6:7">
      <c r="F7725" s="103"/>
      <c r="G7725" s="111"/>
    </row>
    <row r="7726" spans="6:7">
      <c r="F7726" s="103"/>
      <c r="G7726" s="111"/>
    </row>
    <row r="7727" spans="6:7">
      <c r="F7727" s="103"/>
      <c r="G7727" s="111"/>
    </row>
    <row r="7728" spans="6:7">
      <c r="F7728" s="103"/>
      <c r="G7728" s="111"/>
    </row>
    <row r="7729" spans="6:7">
      <c r="F7729" s="103"/>
      <c r="G7729" s="111"/>
    </row>
    <row r="7730" spans="6:7">
      <c r="F7730" s="103"/>
      <c r="G7730" s="111"/>
    </row>
    <row r="7731" spans="6:7">
      <c r="F7731" s="103"/>
      <c r="G7731" s="111"/>
    </row>
    <row r="7732" spans="6:7">
      <c r="F7732" s="103"/>
      <c r="G7732" s="111"/>
    </row>
    <row r="7733" spans="6:7">
      <c r="F7733" s="103"/>
      <c r="G7733" s="111"/>
    </row>
    <row r="7734" spans="6:7">
      <c r="F7734" s="103"/>
      <c r="G7734" s="111"/>
    </row>
    <row r="7735" spans="6:7">
      <c r="F7735" s="103"/>
      <c r="G7735" s="111"/>
    </row>
    <row r="7736" spans="6:7">
      <c r="F7736" s="103"/>
      <c r="G7736" s="111"/>
    </row>
    <row r="7737" spans="6:7">
      <c r="F7737" s="103"/>
      <c r="G7737" s="111"/>
    </row>
    <row r="7738" spans="6:7">
      <c r="F7738" s="103"/>
      <c r="G7738" s="111"/>
    </row>
    <row r="7739" spans="6:7">
      <c r="F7739" s="103"/>
      <c r="G7739" s="111"/>
    </row>
    <row r="7740" spans="6:7">
      <c r="F7740" s="103"/>
      <c r="G7740" s="111"/>
    </row>
    <row r="7741" spans="6:7">
      <c r="F7741" s="103"/>
      <c r="G7741" s="111"/>
    </row>
    <row r="7742" spans="6:7">
      <c r="F7742" s="103"/>
      <c r="G7742" s="111"/>
    </row>
    <row r="7743" spans="6:7">
      <c r="F7743" s="103"/>
      <c r="G7743" s="111"/>
    </row>
    <row r="7744" spans="6:7">
      <c r="F7744" s="103"/>
      <c r="G7744" s="111"/>
    </row>
    <row r="7745" spans="6:7">
      <c r="F7745" s="103"/>
      <c r="G7745" s="111"/>
    </row>
    <row r="7746" spans="6:7">
      <c r="F7746" s="103"/>
      <c r="G7746" s="111"/>
    </row>
    <row r="7747" spans="6:7">
      <c r="F7747" s="103"/>
      <c r="G7747" s="111"/>
    </row>
    <row r="7748" spans="6:7">
      <c r="F7748" s="103"/>
      <c r="G7748" s="111"/>
    </row>
    <row r="7749" spans="6:7">
      <c r="F7749" s="103"/>
      <c r="G7749" s="111"/>
    </row>
    <row r="7750" spans="6:7">
      <c r="F7750" s="103"/>
      <c r="G7750" s="111"/>
    </row>
    <row r="7751" spans="6:7">
      <c r="F7751" s="103"/>
      <c r="G7751" s="111"/>
    </row>
    <row r="7752" spans="6:7">
      <c r="F7752" s="103"/>
      <c r="G7752" s="111"/>
    </row>
    <row r="7753" spans="6:7">
      <c r="F7753" s="103"/>
      <c r="G7753" s="111"/>
    </row>
    <row r="7754" spans="6:7">
      <c r="F7754" s="103"/>
      <c r="G7754" s="111"/>
    </row>
    <row r="7755" spans="6:7">
      <c r="F7755" s="103"/>
      <c r="G7755" s="111"/>
    </row>
    <row r="7756" spans="6:7">
      <c r="F7756" s="103"/>
      <c r="G7756" s="111"/>
    </row>
    <row r="7757" spans="6:7">
      <c r="F7757" s="103"/>
      <c r="G7757" s="111"/>
    </row>
    <row r="7758" spans="6:7">
      <c r="F7758" s="103"/>
      <c r="G7758" s="111"/>
    </row>
    <row r="7759" spans="6:7">
      <c r="F7759" s="103"/>
      <c r="G7759" s="111"/>
    </row>
    <row r="7760" spans="6:7">
      <c r="F7760" s="103"/>
      <c r="G7760" s="111"/>
    </row>
    <row r="7761" spans="6:7">
      <c r="F7761" s="103"/>
      <c r="G7761" s="111"/>
    </row>
    <row r="7762" spans="6:7">
      <c r="F7762" s="103"/>
      <c r="G7762" s="111"/>
    </row>
    <row r="7763" spans="6:7">
      <c r="F7763" s="103"/>
      <c r="G7763" s="111"/>
    </row>
    <row r="7764" spans="6:7">
      <c r="F7764" s="103"/>
      <c r="G7764" s="111"/>
    </row>
    <row r="7765" spans="6:7">
      <c r="F7765" s="103"/>
      <c r="G7765" s="111"/>
    </row>
    <row r="7766" spans="6:7">
      <c r="F7766" s="103"/>
      <c r="G7766" s="111"/>
    </row>
    <row r="7767" spans="6:7">
      <c r="F7767" s="103"/>
      <c r="G7767" s="111"/>
    </row>
    <row r="7768" spans="6:7">
      <c r="F7768" s="103"/>
      <c r="G7768" s="111"/>
    </row>
    <row r="7769" spans="6:7">
      <c r="F7769" s="103"/>
      <c r="G7769" s="111"/>
    </row>
    <row r="7770" spans="6:7">
      <c r="F7770" s="103"/>
      <c r="G7770" s="111"/>
    </row>
    <row r="7771" spans="6:7">
      <c r="F7771" s="103"/>
      <c r="G7771" s="111"/>
    </row>
    <row r="7772" spans="6:7">
      <c r="F7772" s="103"/>
      <c r="G7772" s="111"/>
    </row>
    <row r="7773" spans="6:7">
      <c r="F7773" s="103"/>
      <c r="G7773" s="111"/>
    </row>
    <row r="7774" spans="6:7">
      <c r="F7774" s="103"/>
      <c r="G7774" s="111"/>
    </row>
    <row r="7775" spans="6:7">
      <c r="F7775" s="103"/>
      <c r="G7775" s="111"/>
    </row>
    <row r="7776" spans="6:7">
      <c r="F7776" s="103"/>
      <c r="G7776" s="111"/>
    </row>
    <row r="7777" spans="6:7">
      <c r="F7777" s="103"/>
      <c r="G7777" s="111"/>
    </row>
    <row r="7778" spans="6:7">
      <c r="F7778" s="103"/>
      <c r="G7778" s="111"/>
    </row>
    <row r="7779" spans="6:7">
      <c r="F7779" s="103"/>
      <c r="G7779" s="111"/>
    </row>
    <row r="7780" spans="6:7">
      <c r="F7780" s="103"/>
      <c r="G7780" s="111"/>
    </row>
    <row r="7781" spans="6:7">
      <c r="F7781" s="103"/>
      <c r="G7781" s="111"/>
    </row>
    <row r="7782" spans="6:7">
      <c r="F7782" s="103"/>
      <c r="G7782" s="111"/>
    </row>
    <row r="7783" spans="6:7">
      <c r="F7783" s="103"/>
      <c r="G7783" s="111"/>
    </row>
    <row r="7784" spans="6:7">
      <c r="F7784" s="103"/>
      <c r="G7784" s="111"/>
    </row>
    <row r="7785" spans="6:7">
      <c r="F7785" s="103"/>
      <c r="G7785" s="111"/>
    </row>
  </sheetData>
  <mergeCells count="6">
    <mergeCell ref="G1:G2"/>
    <mergeCell ref="H1:J2"/>
    <mergeCell ref="B1:B3"/>
    <mergeCell ref="C1:C2"/>
    <mergeCell ref="D1:E2"/>
    <mergeCell ref="F1:F2"/>
  </mergeCells>
  <hyperlinks>
    <hyperlink ref="H1:J2" location="Оглавление!A1" display="Обратно в оглавление"/>
  </hyperlink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M82"/>
  <sheetViews>
    <sheetView workbookViewId="0">
      <pane ySplit="3" topLeftCell="A76" activePane="bottomLeft" state="frozen"/>
      <selection pane="bottomLeft" activeCell="H1" sqref="H1:J2"/>
    </sheetView>
  </sheetViews>
  <sheetFormatPr defaultColWidth="9.109375" defaultRowHeight="13.8"/>
  <cols>
    <col min="1" max="1" width="3" style="117" customWidth="1"/>
    <col min="2" max="2" width="80.109375" style="117" customWidth="1"/>
    <col min="3" max="3" width="11.6640625" style="117" customWidth="1"/>
    <col min="4" max="4" width="10.6640625" style="117" customWidth="1"/>
    <col min="5" max="5" width="11" style="117" customWidth="1"/>
    <col min="6" max="6" width="11.44140625" style="117" customWidth="1"/>
    <col min="7" max="7" width="11.33203125" style="117" customWidth="1"/>
    <col min="8" max="8" width="11.44140625" style="117" customWidth="1"/>
    <col min="9" max="10" width="9.109375" style="117"/>
    <col min="11" max="11" width="12.6640625" style="117" customWidth="1"/>
    <col min="12" max="12" width="13.44140625" style="117" customWidth="1"/>
    <col min="13" max="16384" width="9.109375" style="117"/>
  </cols>
  <sheetData>
    <row r="1" spans="2:12">
      <c r="B1" s="251"/>
      <c r="C1" s="258" t="s">
        <v>334</v>
      </c>
      <c r="D1" s="258" t="s">
        <v>335</v>
      </c>
      <c r="E1" s="258" t="s">
        <v>336</v>
      </c>
      <c r="F1" s="259" t="s">
        <v>79</v>
      </c>
      <c r="G1" s="250" t="s">
        <v>251</v>
      </c>
      <c r="H1" s="198" t="s">
        <v>161</v>
      </c>
      <c r="I1" s="198"/>
      <c r="J1" s="199"/>
    </row>
    <row r="2" spans="2:12" ht="24" customHeight="1">
      <c r="B2" s="252"/>
      <c r="C2" s="258"/>
      <c r="D2" s="258"/>
      <c r="E2" s="258"/>
      <c r="F2" s="259"/>
      <c r="G2" s="250"/>
      <c r="H2" s="200"/>
      <c r="I2" s="200"/>
      <c r="J2" s="201"/>
    </row>
    <row r="3" spans="2:12" ht="19.5" customHeight="1">
      <c r="B3" s="253"/>
      <c r="C3" s="258"/>
      <c r="D3" s="119" t="s">
        <v>337</v>
      </c>
      <c r="E3" s="119" t="s">
        <v>338</v>
      </c>
      <c r="F3" s="135"/>
      <c r="G3" s="121"/>
    </row>
    <row r="4" spans="2:12">
      <c r="B4" s="133" t="s">
        <v>339</v>
      </c>
      <c r="C4" s="129" t="s">
        <v>340</v>
      </c>
      <c r="D4" s="136">
        <v>0.63</v>
      </c>
      <c r="E4" s="136">
        <v>3.26</v>
      </c>
      <c r="F4" s="137">
        <v>424.22489999999993</v>
      </c>
      <c r="G4" s="138">
        <f>F4*(1-'ABE THERM'!B$536)</f>
        <v>360.59116499999993</v>
      </c>
      <c r="H4" s="139"/>
    </row>
    <row r="5" spans="2:12">
      <c r="B5" s="133" t="s">
        <v>341</v>
      </c>
      <c r="C5" s="140" t="s">
        <v>342</v>
      </c>
      <c r="D5" s="141">
        <v>0.63</v>
      </c>
      <c r="E5" s="141">
        <v>3.26</v>
      </c>
      <c r="F5" s="137">
        <v>490.23809999999992</v>
      </c>
      <c r="G5" s="138">
        <f>F5*(1-'ABE THERM'!B$536)</f>
        <v>416.70238499999994</v>
      </c>
    </row>
    <row r="6" spans="2:12">
      <c r="B6" s="133" t="s">
        <v>343</v>
      </c>
      <c r="C6" s="129" t="s">
        <v>344</v>
      </c>
      <c r="D6" s="136">
        <v>0.63</v>
      </c>
      <c r="E6" s="136">
        <v>3.26</v>
      </c>
      <c r="F6" s="137">
        <v>654.88499999999988</v>
      </c>
      <c r="G6" s="138">
        <f>F6*(1-'ABE THERM'!B$536)</f>
        <v>556.65224999999987</v>
      </c>
      <c r="L6" s="142"/>
    </row>
    <row r="7" spans="2:12">
      <c r="B7" s="133" t="s">
        <v>345</v>
      </c>
      <c r="C7" s="140" t="s">
        <v>346</v>
      </c>
      <c r="D7" s="141">
        <v>0.63</v>
      </c>
      <c r="E7" s="141">
        <v>3.26</v>
      </c>
      <c r="F7" s="137">
        <v>757.548</v>
      </c>
      <c r="G7" s="138">
        <f>F7*(1-'ABE THERM'!B$536)</f>
        <v>643.91579999999999</v>
      </c>
      <c r="L7" s="142"/>
    </row>
    <row r="8" spans="2:12">
      <c r="B8" s="133" t="s">
        <v>347</v>
      </c>
      <c r="C8" s="129" t="s">
        <v>346</v>
      </c>
      <c r="D8" s="136">
        <v>0.63</v>
      </c>
      <c r="E8" s="136">
        <v>3.26</v>
      </c>
      <c r="F8" s="137">
        <v>861.79499999999985</v>
      </c>
      <c r="G8" s="138">
        <f>F8*(1-'ABE THERM'!B$536)</f>
        <v>732.5257499999999</v>
      </c>
      <c r="L8" s="142"/>
    </row>
    <row r="9" spans="2:12">
      <c r="B9" s="133" t="s">
        <v>348</v>
      </c>
      <c r="C9" s="140" t="s">
        <v>346</v>
      </c>
      <c r="D9" s="141">
        <v>0.63</v>
      </c>
      <c r="E9" s="141">
        <v>3.26</v>
      </c>
      <c r="F9" s="137">
        <v>943.4699999999998</v>
      </c>
      <c r="G9" s="138">
        <f>F9*(1-'ABE THERM'!B$536)</f>
        <v>801.94949999999983</v>
      </c>
      <c r="L9" s="142"/>
    </row>
    <row r="10" spans="2:12">
      <c r="B10" s="133" t="s">
        <v>349</v>
      </c>
      <c r="C10" s="127" t="s">
        <v>350</v>
      </c>
      <c r="D10" s="143">
        <v>0.63</v>
      </c>
      <c r="E10" s="143">
        <v>3.26</v>
      </c>
      <c r="F10" s="137">
        <v>1336.4999999999998</v>
      </c>
      <c r="G10" s="138">
        <f>F10*(1-'ABE THERM'!B$536)</f>
        <v>1136.0249999999999</v>
      </c>
      <c r="L10" s="142"/>
    </row>
    <row r="11" spans="2:12">
      <c r="B11" s="133" t="s">
        <v>351</v>
      </c>
      <c r="C11" s="140" t="s">
        <v>352</v>
      </c>
      <c r="D11" s="141">
        <v>0.63</v>
      </c>
      <c r="E11" s="141">
        <v>3.26</v>
      </c>
      <c r="F11" s="137">
        <v>1759.23</v>
      </c>
      <c r="G11" s="138">
        <f>F11*(1-'ABE THERM'!B$536)</f>
        <v>1495.3454999999999</v>
      </c>
      <c r="L11" s="142"/>
    </row>
    <row r="13" spans="2:12">
      <c r="B13" s="133" t="s">
        <v>353</v>
      </c>
      <c r="C13" s="129" t="s">
        <v>340</v>
      </c>
      <c r="D13" s="136">
        <v>1.4</v>
      </c>
      <c r="E13" s="136">
        <v>7</v>
      </c>
      <c r="F13" s="137">
        <v>495.71999999999991</v>
      </c>
      <c r="G13" s="138">
        <f>F13*(1-'ABE THERM'!B$536)</f>
        <v>421.36199999999991</v>
      </c>
    </row>
    <row r="14" spans="2:12">
      <c r="B14" s="133" t="s">
        <v>354</v>
      </c>
      <c r="C14" s="140" t="s">
        <v>342</v>
      </c>
      <c r="D14" s="141">
        <v>1.4</v>
      </c>
      <c r="E14" s="141">
        <v>7</v>
      </c>
      <c r="F14" s="137">
        <v>572.4</v>
      </c>
      <c r="G14" s="138">
        <f>F14*(1-'ABE THERM'!B$536)</f>
        <v>486.53999999999996</v>
      </c>
    </row>
    <row r="15" spans="2:12">
      <c r="B15" s="133" t="s">
        <v>355</v>
      </c>
      <c r="C15" s="129" t="s">
        <v>344</v>
      </c>
      <c r="D15" s="136">
        <v>1.9</v>
      </c>
      <c r="E15" s="136">
        <v>9.6999999999999993</v>
      </c>
      <c r="F15" s="137">
        <v>827.28</v>
      </c>
      <c r="G15" s="138">
        <f>F15*(1-'ABE THERM'!B$536)</f>
        <v>703.18799999999999</v>
      </c>
    </row>
    <row r="16" spans="2:12">
      <c r="B16" s="133" t="s">
        <v>356</v>
      </c>
      <c r="C16" s="140" t="s">
        <v>346</v>
      </c>
      <c r="D16" s="141">
        <v>1.9</v>
      </c>
      <c r="E16" s="141">
        <v>9.6999999999999993</v>
      </c>
      <c r="F16" s="137">
        <v>930.95999999999992</v>
      </c>
      <c r="G16" s="138">
        <f>F16*(1-'ABE THERM'!B$536)</f>
        <v>791.31599999999992</v>
      </c>
    </row>
    <row r="17" spans="2:7">
      <c r="B17" s="133" t="s">
        <v>357</v>
      </c>
      <c r="C17" s="129" t="s">
        <v>346</v>
      </c>
      <c r="D17" s="136">
        <v>2.8</v>
      </c>
      <c r="E17" s="136">
        <v>14.3</v>
      </c>
      <c r="F17" s="137">
        <v>1092.96</v>
      </c>
      <c r="G17" s="138">
        <f>F17*(1-'ABE THERM'!B$536)</f>
        <v>929.01599999999996</v>
      </c>
    </row>
    <row r="18" spans="2:7">
      <c r="B18" s="133" t="s">
        <v>358</v>
      </c>
      <c r="C18" s="140" t="s">
        <v>346</v>
      </c>
      <c r="D18" s="141">
        <v>3.4</v>
      </c>
      <c r="E18" s="141">
        <v>17.3</v>
      </c>
      <c r="F18" s="137">
        <v>1161</v>
      </c>
      <c r="G18" s="138">
        <f>F18*(1-'ABE THERM'!B$536)</f>
        <v>986.85</v>
      </c>
    </row>
    <row r="19" spans="2:7">
      <c r="B19" s="133" t="s">
        <v>359</v>
      </c>
      <c r="C19" s="127" t="s">
        <v>350</v>
      </c>
      <c r="D19" s="143">
        <v>3.7</v>
      </c>
      <c r="E19" s="143">
        <v>18.7</v>
      </c>
      <c r="F19" s="137">
        <v>1554.12</v>
      </c>
      <c r="G19" s="138">
        <f>F19*(1-'ABE THERM'!B$536)</f>
        <v>1321.002</v>
      </c>
    </row>
    <row r="20" spans="2:7">
      <c r="B20" s="133" t="s">
        <v>360</v>
      </c>
      <c r="C20" s="140" t="s">
        <v>352</v>
      </c>
      <c r="D20" s="141">
        <v>4.3</v>
      </c>
      <c r="E20" s="141">
        <v>22.3</v>
      </c>
      <c r="F20" s="137">
        <v>2106</v>
      </c>
      <c r="G20" s="138">
        <f>F20*(1-'ABE THERM'!B$536)</f>
        <v>1790.1</v>
      </c>
    </row>
    <row r="22" spans="2:7">
      <c r="B22" s="133" t="s">
        <v>361</v>
      </c>
      <c r="C22" s="129" t="s">
        <v>340</v>
      </c>
      <c r="D22" s="136" t="s">
        <v>314</v>
      </c>
      <c r="E22" s="136" t="s">
        <v>362</v>
      </c>
      <c r="F22" s="137">
        <v>645.83999999999992</v>
      </c>
      <c r="G22" s="138">
        <f>F22*(1-'ABE THERM'!B$536)</f>
        <v>548.96399999999994</v>
      </c>
    </row>
    <row r="23" spans="2:7">
      <c r="B23" s="133" t="s">
        <v>363</v>
      </c>
      <c r="C23" s="140" t="s">
        <v>342</v>
      </c>
      <c r="D23" s="141" t="s">
        <v>314</v>
      </c>
      <c r="E23" s="141" t="s">
        <v>362</v>
      </c>
      <c r="F23" s="137">
        <v>723.59999999999991</v>
      </c>
      <c r="G23" s="138">
        <f>F23*(1-'ABE THERM'!B$536)</f>
        <v>615.05999999999995</v>
      </c>
    </row>
    <row r="24" spans="2:7">
      <c r="B24" s="133" t="s">
        <v>364</v>
      </c>
      <c r="C24" s="129" t="s">
        <v>344</v>
      </c>
      <c r="D24" s="136" t="s">
        <v>365</v>
      </c>
      <c r="E24" s="136" t="s">
        <v>366</v>
      </c>
      <c r="F24" s="137">
        <v>964.43999999999983</v>
      </c>
      <c r="G24" s="138">
        <f>F24*(1-'ABE THERM'!B$536)</f>
        <v>819.77399999999989</v>
      </c>
    </row>
    <row r="25" spans="2:7">
      <c r="B25" s="133" t="s">
        <v>367</v>
      </c>
      <c r="C25" s="140" t="s">
        <v>346</v>
      </c>
      <c r="D25" s="141" t="s">
        <v>365</v>
      </c>
      <c r="E25" s="141" t="s">
        <v>366</v>
      </c>
      <c r="F25" s="137">
        <v>1071.3599999999999</v>
      </c>
      <c r="G25" s="138">
        <f>F25*(1-'ABE THERM'!B$536)</f>
        <v>910.65599999999984</v>
      </c>
    </row>
    <row r="26" spans="2:7">
      <c r="B26" s="133" t="s">
        <v>368</v>
      </c>
      <c r="C26" s="129" t="s">
        <v>346</v>
      </c>
      <c r="D26" s="136" t="s">
        <v>369</v>
      </c>
      <c r="E26" s="136" t="s">
        <v>370</v>
      </c>
      <c r="F26" s="137">
        <v>1169.6399999999999</v>
      </c>
      <c r="G26" s="138">
        <f>F26*(1-'ABE THERM'!B$536)</f>
        <v>994.19399999999985</v>
      </c>
    </row>
    <row r="27" spans="2:7">
      <c r="B27" s="133" t="s">
        <v>371</v>
      </c>
      <c r="C27" s="140" t="s">
        <v>346</v>
      </c>
      <c r="D27" s="141" t="s">
        <v>372</v>
      </c>
      <c r="E27" s="141" t="s">
        <v>373</v>
      </c>
      <c r="F27" s="137">
        <v>1242</v>
      </c>
      <c r="G27" s="138">
        <f>F27*(1-'ABE THERM'!B$536)</f>
        <v>1055.7</v>
      </c>
    </row>
    <row r="28" spans="2:7">
      <c r="B28" s="133" t="s">
        <v>374</v>
      </c>
      <c r="C28" s="127" t="s">
        <v>350</v>
      </c>
      <c r="D28" s="143" t="s">
        <v>375</v>
      </c>
      <c r="E28" s="143" t="s">
        <v>376</v>
      </c>
      <c r="F28" s="137">
        <v>1813.32</v>
      </c>
      <c r="G28" s="138">
        <f>F28*(1-'ABE THERM'!B$536)</f>
        <v>1541.3219999999999</v>
      </c>
    </row>
    <row r="29" spans="2:7">
      <c r="B29" s="133" t="s">
        <v>377</v>
      </c>
      <c r="C29" s="140" t="s">
        <v>352</v>
      </c>
      <c r="D29" s="141" t="s">
        <v>378</v>
      </c>
      <c r="E29" s="141" t="s">
        <v>379</v>
      </c>
      <c r="F29" s="137">
        <v>2403</v>
      </c>
      <c r="G29" s="138">
        <f>F29*(1-'ABE THERM'!B$536)</f>
        <v>2042.55</v>
      </c>
    </row>
    <row r="31" spans="2:7">
      <c r="B31" s="133" t="s">
        <v>380</v>
      </c>
      <c r="C31" s="129" t="s">
        <v>381</v>
      </c>
      <c r="D31" s="136">
        <v>1.1000000000000001</v>
      </c>
      <c r="E31" s="136">
        <v>4.4000000000000004</v>
      </c>
      <c r="F31" s="137">
        <v>745.36</v>
      </c>
      <c r="G31" s="138">
        <f>F31*(1-'ABE THERM'!B$536)</f>
        <v>633.55600000000004</v>
      </c>
    </row>
    <row r="32" spans="2:7">
      <c r="B32" s="133" t="s">
        <v>382</v>
      </c>
      <c r="C32" s="140" t="s">
        <v>381</v>
      </c>
      <c r="D32" s="141">
        <v>1.1000000000000001</v>
      </c>
      <c r="E32" s="141">
        <v>4.4000000000000004</v>
      </c>
      <c r="F32" s="137">
        <v>788.91999999999985</v>
      </c>
      <c r="G32" s="138">
        <f>F32*(1-'ABE THERM'!B$536)</f>
        <v>670.58199999999988</v>
      </c>
    </row>
    <row r="33" spans="2:13">
      <c r="B33" s="133" t="s">
        <v>383</v>
      </c>
      <c r="C33" s="129" t="s">
        <v>340</v>
      </c>
      <c r="D33" s="136">
        <v>1.1000000000000001</v>
      </c>
      <c r="E33" s="136">
        <v>4.4000000000000004</v>
      </c>
      <c r="F33" s="137">
        <v>869.99</v>
      </c>
      <c r="G33" s="138">
        <f>F33*(1-'ABE THERM'!B$536)</f>
        <v>739.49149999999997</v>
      </c>
    </row>
    <row r="34" spans="2:13">
      <c r="B34" s="133" t="s">
        <v>384</v>
      </c>
      <c r="C34" s="140" t="s">
        <v>344</v>
      </c>
      <c r="D34" s="141">
        <v>5</v>
      </c>
      <c r="E34" s="141">
        <v>23</v>
      </c>
      <c r="F34" s="137">
        <v>1497.98</v>
      </c>
      <c r="G34" s="138">
        <f>F34*(1-'ABE THERM'!B$536)</f>
        <v>1273.2829999999999</v>
      </c>
    </row>
    <row r="35" spans="2:13">
      <c r="B35" s="133" t="s">
        <v>385</v>
      </c>
      <c r="C35" s="129" t="s">
        <v>346</v>
      </c>
      <c r="D35" s="136">
        <v>5</v>
      </c>
      <c r="E35" s="136">
        <v>23</v>
      </c>
      <c r="F35" s="137">
        <v>1950.52</v>
      </c>
      <c r="G35" s="138">
        <f>F35*(1-'ABE THERM'!B$536)</f>
        <v>1657.942</v>
      </c>
    </row>
    <row r="36" spans="2:13">
      <c r="B36" s="133" t="s">
        <v>386</v>
      </c>
      <c r="C36" s="140" t="s">
        <v>346</v>
      </c>
      <c r="D36" s="141">
        <v>5</v>
      </c>
      <c r="E36" s="141">
        <v>23</v>
      </c>
      <c r="F36" s="137">
        <v>2087.25</v>
      </c>
      <c r="G36" s="138">
        <f>F36*(1-'ABE THERM'!B$536)</f>
        <v>1774.1624999999999</v>
      </c>
    </row>
    <row r="37" spans="2:13">
      <c r="B37" s="133" t="s">
        <v>387</v>
      </c>
      <c r="C37" s="127" t="s">
        <v>346</v>
      </c>
      <c r="D37" s="143">
        <v>5</v>
      </c>
      <c r="E37" s="143">
        <v>23</v>
      </c>
      <c r="F37" s="137">
        <v>2147.75</v>
      </c>
      <c r="G37" s="138">
        <f>F37*(1-'ABE THERM'!B$536)</f>
        <v>1825.5874999999999</v>
      </c>
    </row>
    <row r="38" spans="2:13">
      <c r="B38" s="133" t="s">
        <v>388</v>
      </c>
      <c r="C38" s="140" t="s">
        <v>346</v>
      </c>
      <c r="D38" s="141">
        <v>7.5</v>
      </c>
      <c r="E38" s="141">
        <v>34</v>
      </c>
      <c r="F38" s="137">
        <v>2188.89</v>
      </c>
      <c r="G38" s="138">
        <f>F38*(1-'ABE THERM'!B$536)</f>
        <v>1860.5564999999999</v>
      </c>
    </row>
    <row r="39" spans="2:13">
      <c r="B39" s="133" t="s">
        <v>389</v>
      </c>
      <c r="C39" s="129" t="s">
        <v>346</v>
      </c>
      <c r="D39" s="136">
        <v>7.5</v>
      </c>
      <c r="E39" s="136">
        <v>34</v>
      </c>
      <c r="F39" s="137">
        <v>2311.1</v>
      </c>
      <c r="G39" s="138">
        <f>F39*(1-'ABE THERM'!B$536)</f>
        <v>1964.4349999999999</v>
      </c>
    </row>
    <row r="40" spans="2:13">
      <c r="B40" s="133" t="s">
        <v>390</v>
      </c>
      <c r="C40" s="140" t="s">
        <v>350</v>
      </c>
      <c r="D40" s="141">
        <v>7.5</v>
      </c>
      <c r="E40" s="141">
        <v>34</v>
      </c>
      <c r="F40" s="137">
        <v>2619.6499999999996</v>
      </c>
      <c r="G40" s="138">
        <f>F40*(1-'ABE THERM'!B$536)</f>
        <v>2226.7024999999994</v>
      </c>
    </row>
    <row r="41" spans="2:13">
      <c r="B41" s="133" t="s">
        <v>391</v>
      </c>
      <c r="C41" s="129" t="s">
        <v>352</v>
      </c>
      <c r="D41" s="136">
        <v>7.5</v>
      </c>
      <c r="E41" s="136">
        <v>34</v>
      </c>
      <c r="F41" s="137">
        <v>3158.1</v>
      </c>
      <c r="G41" s="138">
        <f>F41*(1-'ABE THERM'!B$536)</f>
        <v>2684.3849999999998</v>
      </c>
    </row>
    <row r="43" spans="2:13">
      <c r="B43" s="133" t="s">
        <v>392</v>
      </c>
      <c r="C43" s="129" t="s">
        <v>340</v>
      </c>
      <c r="D43" s="136" t="s">
        <v>393</v>
      </c>
      <c r="E43" s="136">
        <v>18</v>
      </c>
      <c r="F43" s="137">
        <v>1482</v>
      </c>
      <c r="G43" s="138">
        <f>F43*(1-'ABE THERM'!B$536)</f>
        <v>1259.7</v>
      </c>
    </row>
    <row r="44" spans="2:13">
      <c r="B44" s="133" t="s">
        <v>394</v>
      </c>
      <c r="C44" s="140" t="s">
        <v>340</v>
      </c>
      <c r="D44" s="141" t="s">
        <v>395</v>
      </c>
      <c r="E44" s="141">
        <v>23</v>
      </c>
      <c r="F44" s="137">
        <v>1579.05</v>
      </c>
      <c r="G44" s="138">
        <f>F44*(1-'ABE THERM'!B$536)</f>
        <v>1342.1924999999999</v>
      </c>
      <c r="K44" s="144"/>
      <c r="L44" s="144"/>
      <c r="M44" s="145"/>
    </row>
    <row r="45" spans="2:13">
      <c r="B45" s="133" t="s">
        <v>396</v>
      </c>
      <c r="C45" s="129" t="s">
        <v>340</v>
      </c>
      <c r="D45" s="136" t="s">
        <v>395</v>
      </c>
      <c r="E45" s="136">
        <v>23</v>
      </c>
      <c r="F45" s="137">
        <v>2031.5899999999997</v>
      </c>
      <c r="G45" s="138">
        <f>F45*(1-'ABE THERM'!B$536)</f>
        <v>1726.8514999999998</v>
      </c>
    </row>
    <row r="46" spans="2:13">
      <c r="B46" s="133" t="s">
        <v>397</v>
      </c>
      <c r="C46" s="140" t="s">
        <v>346</v>
      </c>
      <c r="D46" s="141" t="s">
        <v>398</v>
      </c>
      <c r="E46" s="141">
        <v>23</v>
      </c>
      <c r="F46" s="137">
        <v>2207.04</v>
      </c>
      <c r="G46" s="138">
        <f>F46*(1-'ABE THERM'!B$536)</f>
        <v>1875.9839999999999</v>
      </c>
    </row>
    <row r="47" spans="2:13">
      <c r="B47" s="133" t="s">
        <v>399</v>
      </c>
      <c r="C47" s="129" t="s">
        <v>346</v>
      </c>
      <c r="D47" s="136" t="s">
        <v>400</v>
      </c>
      <c r="E47" s="136">
        <v>23</v>
      </c>
      <c r="F47" s="137">
        <v>2308.6800000000003</v>
      </c>
      <c r="G47" s="138">
        <f>F47*(1-'ABE THERM'!B$536)</f>
        <v>1962.3780000000002</v>
      </c>
    </row>
    <row r="48" spans="2:13">
      <c r="B48" s="133" t="s">
        <v>401</v>
      </c>
      <c r="C48" s="140" t="s">
        <v>346</v>
      </c>
      <c r="D48" s="141" t="s">
        <v>402</v>
      </c>
      <c r="E48" s="141">
        <v>34</v>
      </c>
      <c r="F48" s="137">
        <v>2292.9499999999998</v>
      </c>
      <c r="G48" s="138">
        <f>F48*(1-'ABE THERM'!B$536)</f>
        <v>1949.0074999999997</v>
      </c>
    </row>
    <row r="49" spans="2:13">
      <c r="B49" s="133" t="s">
        <v>403</v>
      </c>
      <c r="C49" s="127" t="s">
        <v>346</v>
      </c>
      <c r="D49" s="143" t="s">
        <v>404</v>
      </c>
      <c r="E49" s="143">
        <v>34</v>
      </c>
      <c r="F49" s="137">
        <v>2456.3000000000002</v>
      </c>
      <c r="G49" s="138">
        <f>F49*(1-'ABE THERM'!B$536)</f>
        <v>2087.855</v>
      </c>
    </row>
    <row r="50" spans="2:13">
      <c r="B50" s="133" t="s">
        <v>405</v>
      </c>
      <c r="C50" s="140" t="s">
        <v>350</v>
      </c>
      <c r="D50" s="141" t="s">
        <v>406</v>
      </c>
      <c r="E50" s="141">
        <v>34</v>
      </c>
      <c r="F50" s="137">
        <v>2775.74</v>
      </c>
      <c r="G50" s="138">
        <f>F50*(1-'ABE THERM'!B$536)</f>
        <v>2359.3789999999999</v>
      </c>
      <c r="K50" s="144"/>
      <c r="L50" s="144"/>
      <c r="M50" s="145"/>
    </row>
    <row r="51" spans="2:13">
      <c r="B51" s="133" t="s">
        <v>407</v>
      </c>
      <c r="C51" s="129" t="s">
        <v>352</v>
      </c>
      <c r="D51" s="136" t="s">
        <v>408</v>
      </c>
      <c r="E51" s="136">
        <v>34</v>
      </c>
      <c r="F51" s="137">
        <v>3343.2299999999996</v>
      </c>
      <c r="G51" s="138">
        <f>F51*(1-'ABE THERM'!B$536)</f>
        <v>2841.7454999999995</v>
      </c>
    </row>
    <row r="53" spans="2:13">
      <c r="B53" s="133" t="s">
        <v>409</v>
      </c>
      <c r="C53" s="129" t="s">
        <v>340</v>
      </c>
      <c r="D53" s="136" t="s">
        <v>410</v>
      </c>
      <c r="E53" s="136">
        <v>18</v>
      </c>
      <c r="F53" s="137">
        <v>1512</v>
      </c>
      <c r="G53" s="138">
        <f>F53*(1-'ABE THERM'!B$536)</f>
        <v>1285.2</v>
      </c>
    </row>
    <row r="54" spans="2:13">
      <c r="B54" s="133" t="s">
        <v>411</v>
      </c>
      <c r="C54" s="140" t="s">
        <v>340</v>
      </c>
      <c r="D54" s="141" t="s">
        <v>412</v>
      </c>
      <c r="E54" s="141">
        <v>23</v>
      </c>
      <c r="F54" s="137">
        <v>1660.12</v>
      </c>
      <c r="G54" s="138">
        <f>F54*(1-'ABE THERM'!B$536)</f>
        <v>1411.1019999999999</v>
      </c>
    </row>
    <row r="55" spans="2:13">
      <c r="B55" s="133" t="s">
        <v>413</v>
      </c>
      <c r="C55" s="129" t="s">
        <v>346</v>
      </c>
      <c r="D55" s="136" t="s">
        <v>412</v>
      </c>
      <c r="E55" s="136">
        <v>23</v>
      </c>
      <c r="F55" s="137">
        <v>2112.66</v>
      </c>
      <c r="G55" s="138">
        <f>F55*(1-'ABE THERM'!B$536)</f>
        <v>1795.7609999999997</v>
      </c>
    </row>
    <row r="56" spans="2:13">
      <c r="B56" s="133" t="s">
        <v>414</v>
      </c>
      <c r="C56" s="140" t="s">
        <v>346</v>
      </c>
      <c r="D56" s="141" t="s">
        <v>415</v>
      </c>
      <c r="E56" s="141">
        <v>23</v>
      </c>
      <c r="F56" s="137">
        <v>2319.5699999999997</v>
      </c>
      <c r="G56" s="138">
        <f>F56*(1-'ABE THERM'!B$536)</f>
        <v>1971.6344999999997</v>
      </c>
    </row>
    <row r="57" spans="2:13">
      <c r="B57" s="133" t="s">
        <v>416</v>
      </c>
      <c r="C57" s="129" t="s">
        <v>346</v>
      </c>
      <c r="D57" s="136" t="s">
        <v>417</v>
      </c>
      <c r="E57" s="136">
        <v>23</v>
      </c>
      <c r="F57" s="137">
        <v>2421.21</v>
      </c>
      <c r="G57" s="138">
        <f>F57*(1-'ABE THERM'!B$536)</f>
        <v>2058.0284999999999</v>
      </c>
    </row>
    <row r="58" spans="2:13">
      <c r="B58" s="133" t="s">
        <v>418</v>
      </c>
      <c r="C58" s="140" t="s">
        <v>346</v>
      </c>
      <c r="D58" s="141" t="s">
        <v>419</v>
      </c>
      <c r="E58" s="141">
        <v>34</v>
      </c>
      <c r="F58" s="137">
        <v>2405.4800000000005</v>
      </c>
      <c r="G58" s="138">
        <f>F58*(1-'ABE THERM'!B$536)</f>
        <v>2044.6580000000004</v>
      </c>
    </row>
    <row r="59" spans="2:13">
      <c r="B59" s="133" t="s">
        <v>420</v>
      </c>
      <c r="C59" s="127" t="s">
        <v>346</v>
      </c>
      <c r="D59" s="143" t="s">
        <v>421</v>
      </c>
      <c r="E59" s="143">
        <v>34</v>
      </c>
      <c r="F59" s="137">
        <v>2570.0399999999995</v>
      </c>
      <c r="G59" s="138">
        <f>F59*(1-'ABE THERM'!B$536)</f>
        <v>2184.5339999999997</v>
      </c>
    </row>
    <row r="60" spans="2:13">
      <c r="B60" s="133" t="s">
        <v>422</v>
      </c>
      <c r="C60" s="140" t="s">
        <v>350</v>
      </c>
      <c r="D60" s="141" t="s">
        <v>423</v>
      </c>
      <c r="E60" s="141">
        <v>34</v>
      </c>
      <c r="F60" s="137">
        <v>2920.94</v>
      </c>
      <c r="G60" s="138">
        <f>F60*(1-'ABE THERM'!B$536)</f>
        <v>2482.799</v>
      </c>
    </row>
    <row r="61" spans="2:13">
      <c r="B61" s="133" t="s">
        <v>424</v>
      </c>
      <c r="C61" s="129" t="s">
        <v>352</v>
      </c>
      <c r="D61" s="136" t="s">
        <v>425</v>
      </c>
      <c r="E61" s="136">
        <v>34</v>
      </c>
      <c r="F61" s="137">
        <v>3486.0099999999998</v>
      </c>
      <c r="G61" s="138">
        <f>F61*(1-'ABE THERM'!B$536)</f>
        <v>2963.1084999999998</v>
      </c>
    </row>
    <row r="63" spans="2:13">
      <c r="B63" s="133" t="s">
        <v>426</v>
      </c>
      <c r="C63" s="129" t="s">
        <v>340</v>
      </c>
      <c r="D63" s="136" t="s">
        <v>427</v>
      </c>
      <c r="E63" s="136">
        <v>80</v>
      </c>
      <c r="F63" s="137">
        <v>840.95</v>
      </c>
      <c r="G63" s="138">
        <f>F63*(1-'ABE THERM'!B$536)</f>
        <v>714.8075</v>
      </c>
    </row>
    <row r="64" spans="2:13">
      <c r="B64" s="133" t="s">
        <v>428</v>
      </c>
      <c r="C64" s="140" t="s">
        <v>340</v>
      </c>
      <c r="D64" s="141" t="s">
        <v>427</v>
      </c>
      <c r="E64" s="141">
        <v>120</v>
      </c>
      <c r="F64" s="137">
        <v>961.94999999999993</v>
      </c>
      <c r="G64" s="138">
        <f>F64*(1-'ABE THERM'!B$536)</f>
        <v>817.65749999999991</v>
      </c>
    </row>
    <row r="65" spans="2:7">
      <c r="B65" s="133" t="s">
        <v>429</v>
      </c>
      <c r="C65" s="129" t="s">
        <v>340</v>
      </c>
      <c r="D65" s="136" t="s">
        <v>427</v>
      </c>
      <c r="E65" s="136">
        <v>140</v>
      </c>
      <c r="F65" s="137">
        <v>1679.48</v>
      </c>
      <c r="G65" s="138">
        <f>F65*(1-'ABE THERM'!B$536)</f>
        <v>1427.558</v>
      </c>
    </row>
    <row r="66" spans="2:7">
      <c r="B66" s="133" t="s">
        <v>430</v>
      </c>
      <c r="C66" s="140" t="s">
        <v>346</v>
      </c>
      <c r="D66" s="141" t="s">
        <v>427</v>
      </c>
      <c r="E66" s="141">
        <v>200</v>
      </c>
      <c r="F66" s="137">
        <v>1806.5299999999997</v>
      </c>
      <c r="G66" s="138">
        <f>F66*(1-'ABE THERM'!B$536)</f>
        <v>1535.5504999999998</v>
      </c>
    </row>
    <row r="67" spans="2:7">
      <c r="B67" s="133" t="s">
        <v>431</v>
      </c>
      <c r="C67" s="129" t="s">
        <v>346</v>
      </c>
      <c r="D67" s="136" t="s">
        <v>427</v>
      </c>
      <c r="E67" s="136">
        <v>200</v>
      </c>
      <c r="F67" s="137">
        <v>2060.63</v>
      </c>
      <c r="G67" s="138">
        <f>F67*(1-'ABE THERM'!B$536)</f>
        <v>1751.5355</v>
      </c>
    </row>
    <row r="68" spans="2:7">
      <c r="B68" s="133" t="s">
        <v>432</v>
      </c>
      <c r="C68" s="140" t="s">
        <v>346</v>
      </c>
      <c r="D68" s="141" t="s">
        <v>427</v>
      </c>
      <c r="E68" s="141">
        <v>200</v>
      </c>
      <c r="F68" s="137">
        <v>2262.6999999999998</v>
      </c>
      <c r="G68" s="138">
        <f>F68*(1-'ABE THERM'!B$536)</f>
        <v>1923.2949999999998</v>
      </c>
    </row>
    <row r="70" spans="2:7">
      <c r="B70" s="133" t="s">
        <v>433</v>
      </c>
      <c r="C70" s="129" t="s">
        <v>340</v>
      </c>
      <c r="D70" s="136">
        <v>1.4</v>
      </c>
      <c r="E70" s="136">
        <v>80</v>
      </c>
      <c r="F70" s="137">
        <v>922.02</v>
      </c>
      <c r="G70" s="138">
        <f>F70*(1-'ABE THERM'!B$536)</f>
        <v>783.71699999999998</v>
      </c>
    </row>
    <row r="71" spans="2:7">
      <c r="B71" s="133" t="s">
        <v>434</v>
      </c>
      <c r="C71" s="140" t="s">
        <v>340</v>
      </c>
      <c r="D71" s="141">
        <v>1.8</v>
      </c>
      <c r="E71" s="141">
        <v>120</v>
      </c>
      <c r="F71" s="137">
        <v>1050.28</v>
      </c>
      <c r="G71" s="138">
        <f>F71*(1-'ABE THERM'!B$536)</f>
        <v>892.73799999999994</v>
      </c>
    </row>
    <row r="72" spans="2:7">
      <c r="B72" s="133" t="s">
        <v>435</v>
      </c>
      <c r="C72" s="129" t="s">
        <v>340</v>
      </c>
      <c r="D72" s="136">
        <v>1.9</v>
      </c>
      <c r="E72" s="136">
        <v>140</v>
      </c>
      <c r="F72" s="137">
        <v>1782.33</v>
      </c>
      <c r="G72" s="138">
        <f>F72*(1-'ABE THERM'!B$536)</f>
        <v>1514.9804999999999</v>
      </c>
    </row>
    <row r="73" spans="2:7">
      <c r="B73" s="133" t="s">
        <v>436</v>
      </c>
      <c r="C73" s="140" t="s">
        <v>346</v>
      </c>
      <c r="D73" s="141">
        <v>1.9</v>
      </c>
      <c r="E73" s="141">
        <v>200</v>
      </c>
      <c r="F73" s="137">
        <v>1905.75</v>
      </c>
      <c r="G73" s="138">
        <f>F73*(1-'ABE THERM'!B$536)</f>
        <v>1619.8875</v>
      </c>
    </row>
    <row r="74" spans="2:7">
      <c r="B74" s="133" t="s">
        <v>437</v>
      </c>
      <c r="C74" s="129" t="s">
        <v>346</v>
      </c>
      <c r="D74" s="136">
        <v>2.8</v>
      </c>
      <c r="E74" s="136">
        <v>200</v>
      </c>
      <c r="F74" s="137">
        <v>2320.7800000000002</v>
      </c>
      <c r="G74" s="138">
        <f>F74*(1-'ABE THERM'!B$536)</f>
        <v>1972.663</v>
      </c>
    </row>
    <row r="75" spans="2:7">
      <c r="B75" s="133" t="s">
        <v>438</v>
      </c>
      <c r="C75" s="140" t="s">
        <v>346</v>
      </c>
      <c r="D75" s="141">
        <v>3.4</v>
      </c>
      <c r="E75" s="141">
        <v>200</v>
      </c>
      <c r="F75" s="137">
        <v>2508.33</v>
      </c>
      <c r="G75" s="138">
        <f>F75*(1-'ABE THERM'!B$536)</f>
        <v>2132.0805</v>
      </c>
    </row>
    <row r="77" spans="2:7">
      <c r="B77" s="133" t="s">
        <v>439</v>
      </c>
      <c r="C77" s="129" t="s">
        <v>340</v>
      </c>
      <c r="D77" s="136" t="s">
        <v>314</v>
      </c>
      <c r="E77" s="136">
        <v>80</v>
      </c>
      <c r="F77" s="137">
        <v>1007.93</v>
      </c>
      <c r="G77" s="138">
        <f>F77*(1-'ABE THERM'!B$536)</f>
        <v>856.74049999999988</v>
      </c>
    </row>
    <row r="78" spans="2:7">
      <c r="B78" s="133" t="s">
        <v>440</v>
      </c>
      <c r="C78" s="140" t="s">
        <v>340</v>
      </c>
      <c r="D78" s="141" t="s">
        <v>441</v>
      </c>
      <c r="E78" s="141">
        <v>120</v>
      </c>
      <c r="F78" s="137">
        <v>1234.1999999999998</v>
      </c>
      <c r="G78" s="138">
        <f>F78*(1-'ABE THERM'!B$536)</f>
        <v>1049.0699999999997</v>
      </c>
    </row>
    <row r="79" spans="2:7">
      <c r="B79" s="133" t="s">
        <v>442</v>
      </c>
      <c r="C79" s="129" t="s">
        <v>340</v>
      </c>
      <c r="D79" s="136" t="s">
        <v>365</v>
      </c>
      <c r="E79" s="136">
        <v>140</v>
      </c>
      <c r="F79" s="137">
        <v>1875.5</v>
      </c>
      <c r="G79" s="138">
        <f>F79*(1-'ABE THERM'!B$536)</f>
        <v>1594.175</v>
      </c>
    </row>
    <row r="80" spans="2:7">
      <c r="B80" s="133" t="s">
        <v>443</v>
      </c>
      <c r="C80" s="140" t="s">
        <v>340</v>
      </c>
      <c r="D80" s="141" t="s">
        <v>365</v>
      </c>
      <c r="E80" s="141">
        <v>140</v>
      </c>
      <c r="F80" s="137">
        <v>2246</v>
      </c>
      <c r="G80" s="138">
        <f>F80*(1-'ABE THERM'!B$536)</f>
        <v>1909.1</v>
      </c>
    </row>
    <row r="81" spans="2:7">
      <c r="B81" s="133" t="s">
        <v>444</v>
      </c>
      <c r="C81" s="129" t="s">
        <v>346</v>
      </c>
      <c r="D81" s="136" t="s">
        <v>369</v>
      </c>
      <c r="E81" s="136">
        <v>200</v>
      </c>
      <c r="F81" s="137">
        <v>2413.9499999999998</v>
      </c>
      <c r="G81" s="138">
        <f>F81*(1-'ABE THERM'!B$536)</f>
        <v>2051.8574999999996</v>
      </c>
    </row>
    <row r="82" spans="2:7">
      <c r="B82" s="133" t="s">
        <v>445</v>
      </c>
      <c r="C82" s="140" t="s">
        <v>346</v>
      </c>
      <c r="D82" s="141" t="s">
        <v>372</v>
      </c>
      <c r="E82" s="141">
        <v>200</v>
      </c>
      <c r="F82" s="137">
        <v>2653.53</v>
      </c>
      <c r="G82" s="138">
        <f>F82*(1-'ABE THERM'!B$536)</f>
        <v>2255.5005000000001</v>
      </c>
    </row>
  </sheetData>
  <mergeCells count="7">
    <mergeCell ref="H1:J2"/>
    <mergeCell ref="B1:B3"/>
    <mergeCell ref="C1:C3"/>
    <mergeCell ref="D1:D2"/>
    <mergeCell ref="E1:E2"/>
    <mergeCell ref="F1:F2"/>
    <mergeCell ref="G1:G2"/>
  </mergeCells>
  <hyperlinks>
    <hyperlink ref="H1:J2" location="Оглавление!A1" display="Обратно в оглавление"/>
  </hyperlink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536"/>
  <sheetViews>
    <sheetView topLeftCell="A461" zoomScale="115" zoomScaleNormal="115" workbookViewId="0">
      <selection activeCell="B536" sqref="B536"/>
    </sheetView>
  </sheetViews>
  <sheetFormatPr defaultColWidth="9.109375" defaultRowHeight="112.8"/>
  <cols>
    <col min="1" max="2" width="9.109375" style="158"/>
    <col min="3" max="3" width="40.44140625" style="158" bestFit="1" customWidth="1"/>
    <col min="4" max="16384" width="9.109375" style="158"/>
  </cols>
  <sheetData>
    <row r="1" spans="1:115" ht="15" customHeight="1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0"/>
      <c r="BA1" s="260"/>
      <c r="BB1" s="260"/>
      <c r="BC1" s="260"/>
      <c r="BD1" s="260"/>
      <c r="BE1" s="260"/>
      <c r="BF1" s="260"/>
      <c r="BG1" s="260"/>
      <c r="BH1" s="260"/>
      <c r="BI1" s="260"/>
      <c r="BJ1" s="260"/>
      <c r="BK1" s="260"/>
      <c r="BL1" s="260"/>
      <c r="BM1" s="260"/>
      <c r="BN1" s="260"/>
      <c r="BO1" s="260"/>
      <c r="BP1" s="260"/>
      <c r="BQ1" s="260"/>
      <c r="BR1" s="260"/>
      <c r="BS1" s="260"/>
      <c r="BT1" s="260"/>
      <c r="BU1" s="260"/>
      <c r="BV1" s="260"/>
      <c r="BW1" s="260"/>
      <c r="BX1" s="260"/>
      <c r="BY1" s="260"/>
      <c r="BZ1" s="260"/>
      <c r="CA1" s="260"/>
      <c r="CB1" s="260"/>
      <c r="CC1" s="260"/>
      <c r="CD1" s="260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260"/>
      <c r="CQ1" s="260"/>
      <c r="CR1" s="260"/>
      <c r="CS1" s="260"/>
      <c r="CT1" s="260"/>
      <c r="CU1" s="260"/>
      <c r="CV1" s="260"/>
      <c r="CW1" s="260"/>
      <c r="CX1" s="260"/>
      <c r="CY1" s="260"/>
      <c r="CZ1" s="260"/>
      <c r="DA1" s="260"/>
      <c r="DB1" s="260"/>
      <c r="DC1" s="260"/>
      <c r="DD1" s="260"/>
      <c r="DE1" s="260"/>
      <c r="DF1" s="260"/>
      <c r="DG1" s="260"/>
      <c r="DH1" s="260"/>
      <c r="DI1" s="260"/>
      <c r="DJ1" s="260"/>
      <c r="DK1" s="260"/>
    </row>
    <row r="2" spans="1:115" ht="15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260"/>
      <c r="DH2" s="260"/>
      <c r="DI2" s="260"/>
      <c r="DJ2" s="260"/>
      <c r="DK2" s="260"/>
    </row>
    <row r="3" spans="1:115" ht="15" customHeight="1">
      <c r="A3" s="260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  <c r="CN3" s="260"/>
      <c r="CO3" s="260"/>
      <c r="CP3" s="260"/>
      <c r="CQ3" s="260"/>
      <c r="CR3" s="260"/>
      <c r="CS3" s="260"/>
      <c r="CT3" s="260"/>
      <c r="CU3" s="260"/>
      <c r="CV3" s="260"/>
      <c r="CW3" s="260"/>
      <c r="CX3" s="260"/>
      <c r="CY3" s="260"/>
      <c r="CZ3" s="260"/>
      <c r="DA3" s="260"/>
      <c r="DB3" s="260"/>
      <c r="DC3" s="260"/>
      <c r="DD3" s="260"/>
      <c r="DE3" s="260"/>
      <c r="DF3" s="260"/>
      <c r="DG3" s="260"/>
      <c r="DH3" s="260"/>
      <c r="DI3" s="260"/>
      <c r="DJ3" s="260"/>
      <c r="DK3" s="260"/>
    </row>
    <row r="4" spans="1:115" ht="15" customHeight="1">
      <c r="A4" s="260"/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  <c r="CN4" s="260"/>
      <c r="CO4" s="260"/>
      <c r="CP4" s="260"/>
      <c r="CQ4" s="260"/>
      <c r="CR4" s="260"/>
      <c r="CS4" s="260"/>
      <c r="CT4" s="260"/>
      <c r="CU4" s="260"/>
      <c r="CV4" s="260"/>
      <c r="CW4" s="260"/>
      <c r="CX4" s="260"/>
      <c r="CY4" s="260"/>
      <c r="CZ4" s="260"/>
      <c r="DA4" s="260"/>
      <c r="DB4" s="260"/>
      <c r="DC4" s="260"/>
      <c r="DD4" s="260"/>
      <c r="DE4" s="260"/>
      <c r="DF4" s="260"/>
      <c r="DG4" s="260"/>
      <c r="DH4" s="260"/>
      <c r="DI4" s="260"/>
      <c r="DJ4" s="260"/>
      <c r="DK4" s="260"/>
    </row>
    <row r="5" spans="1:115" ht="1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260"/>
      <c r="DH5" s="260"/>
      <c r="DI5" s="260"/>
      <c r="DJ5" s="260"/>
      <c r="DK5" s="260"/>
    </row>
    <row r="6" spans="1:115" ht="15" customHeight="1">
      <c r="A6" s="260"/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60"/>
      <c r="BK6" s="260"/>
      <c r="BL6" s="260"/>
      <c r="BM6" s="260"/>
      <c r="BN6" s="260"/>
      <c r="BO6" s="260"/>
      <c r="BP6" s="260"/>
      <c r="BQ6" s="260"/>
      <c r="BR6" s="260"/>
      <c r="BS6" s="260"/>
      <c r="BT6" s="260"/>
      <c r="BU6" s="260"/>
      <c r="BV6" s="260"/>
      <c r="BW6" s="260"/>
      <c r="BX6" s="260"/>
      <c r="BY6" s="260"/>
      <c r="BZ6" s="260"/>
      <c r="CA6" s="260"/>
      <c r="CB6" s="260"/>
      <c r="CC6" s="260"/>
      <c r="CD6" s="260"/>
      <c r="CE6" s="260"/>
      <c r="CF6" s="260"/>
      <c r="CG6" s="260"/>
      <c r="CH6" s="260"/>
      <c r="CI6" s="260"/>
      <c r="CJ6" s="260"/>
      <c r="CK6" s="260"/>
      <c r="CL6" s="260"/>
      <c r="CM6" s="260"/>
      <c r="CN6" s="260"/>
      <c r="CO6" s="260"/>
      <c r="CP6" s="260"/>
      <c r="CQ6" s="260"/>
      <c r="CR6" s="260"/>
      <c r="CS6" s="260"/>
      <c r="CT6" s="260"/>
      <c r="CU6" s="260"/>
      <c r="CV6" s="260"/>
      <c r="CW6" s="260"/>
      <c r="CX6" s="260"/>
      <c r="CY6" s="260"/>
      <c r="CZ6" s="260"/>
      <c r="DA6" s="260"/>
      <c r="DB6" s="260"/>
      <c r="DC6" s="260"/>
      <c r="DD6" s="260"/>
      <c r="DE6" s="260"/>
      <c r="DF6" s="260"/>
      <c r="DG6" s="260"/>
      <c r="DH6" s="260"/>
      <c r="DI6" s="260"/>
      <c r="DJ6" s="260"/>
      <c r="DK6" s="260"/>
    </row>
    <row r="7" spans="1:115" ht="1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  <c r="BG7" s="260"/>
      <c r="BH7" s="260"/>
      <c r="BI7" s="260"/>
      <c r="BJ7" s="260"/>
      <c r="BK7" s="260"/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60"/>
      <c r="BW7" s="260"/>
      <c r="BX7" s="260"/>
      <c r="BY7" s="260"/>
      <c r="BZ7" s="260"/>
      <c r="CA7" s="260"/>
      <c r="CB7" s="260"/>
      <c r="CC7" s="260"/>
      <c r="CD7" s="260"/>
      <c r="CE7" s="260"/>
      <c r="CF7" s="260"/>
      <c r="CG7" s="260"/>
      <c r="CH7" s="260"/>
      <c r="CI7" s="260"/>
      <c r="CJ7" s="260"/>
      <c r="CK7" s="260"/>
      <c r="CL7" s="260"/>
      <c r="CM7" s="260"/>
      <c r="CN7" s="260"/>
      <c r="CO7" s="260"/>
      <c r="CP7" s="260"/>
      <c r="CQ7" s="260"/>
      <c r="CR7" s="260"/>
      <c r="CS7" s="260"/>
      <c r="CT7" s="260"/>
      <c r="CU7" s="260"/>
      <c r="CV7" s="260"/>
      <c r="CW7" s="260"/>
      <c r="CX7" s="260"/>
      <c r="CY7" s="260"/>
      <c r="CZ7" s="260"/>
      <c r="DA7" s="260"/>
      <c r="DB7" s="260"/>
      <c r="DC7" s="260"/>
      <c r="DD7" s="260"/>
      <c r="DE7" s="260"/>
      <c r="DF7" s="260"/>
      <c r="DG7" s="260"/>
      <c r="DH7" s="260"/>
      <c r="DI7" s="260"/>
      <c r="DJ7" s="260"/>
      <c r="DK7" s="260"/>
    </row>
    <row r="8" spans="1:115" ht="15" customHeight="1">
      <c r="A8" s="260"/>
      <c r="B8" s="260"/>
      <c r="C8" s="260"/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60"/>
      <c r="BH8" s="260"/>
      <c r="BI8" s="260"/>
      <c r="BJ8" s="260"/>
      <c r="BK8" s="260"/>
      <c r="BL8" s="260"/>
      <c r="BM8" s="260"/>
      <c r="BN8" s="260"/>
      <c r="BO8" s="260"/>
      <c r="BP8" s="260"/>
      <c r="BQ8" s="260"/>
      <c r="BR8" s="260"/>
      <c r="BS8" s="260"/>
      <c r="BT8" s="260"/>
      <c r="BU8" s="260"/>
      <c r="BV8" s="260"/>
      <c r="BW8" s="260"/>
      <c r="BX8" s="260"/>
      <c r="BY8" s="260"/>
      <c r="BZ8" s="260"/>
      <c r="CA8" s="260"/>
      <c r="CB8" s="260"/>
      <c r="CC8" s="260"/>
      <c r="CD8" s="260"/>
      <c r="CE8" s="260"/>
      <c r="CF8" s="260"/>
      <c r="CG8" s="260"/>
      <c r="CH8" s="260"/>
      <c r="CI8" s="260"/>
      <c r="CJ8" s="260"/>
      <c r="CK8" s="260"/>
      <c r="CL8" s="260"/>
      <c r="CM8" s="260"/>
      <c r="CN8" s="260"/>
      <c r="CO8" s="260"/>
      <c r="CP8" s="260"/>
      <c r="CQ8" s="260"/>
      <c r="CR8" s="260"/>
      <c r="CS8" s="260"/>
      <c r="CT8" s="260"/>
      <c r="CU8" s="260"/>
      <c r="CV8" s="260"/>
      <c r="CW8" s="260"/>
      <c r="CX8" s="260"/>
      <c r="CY8" s="260"/>
      <c r="CZ8" s="260"/>
      <c r="DA8" s="260"/>
      <c r="DB8" s="260"/>
      <c r="DC8" s="260"/>
      <c r="DD8" s="260"/>
      <c r="DE8" s="260"/>
      <c r="DF8" s="260"/>
      <c r="DG8" s="260"/>
      <c r="DH8" s="260"/>
      <c r="DI8" s="260"/>
      <c r="DJ8" s="260"/>
      <c r="DK8" s="260"/>
    </row>
    <row r="9" spans="1:115" ht="15" customHeight="1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60"/>
      <c r="AJ9" s="260"/>
      <c r="AK9" s="260"/>
      <c r="AL9" s="260"/>
      <c r="AM9" s="260"/>
      <c r="AN9" s="260"/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60"/>
      <c r="BH9" s="260"/>
      <c r="BI9" s="260"/>
      <c r="BJ9" s="260"/>
      <c r="BK9" s="260"/>
      <c r="BL9" s="260"/>
      <c r="BM9" s="260"/>
      <c r="BN9" s="260"/>
      <c r="BO9" s="260"/>
      <c r="BP9" s="260"/>
      <c r="BQ9" s="260"/>
      <c r="BR9" s="260"/>
      <c r="BS9" s="260"/>
      <c r="BT9" s="260"/>
      <c r="BU9" s="260"/>
      <c r="BV9" s="260"/>
      <c r="BW9" s="260"/>
      <c r="BX9" s="260"/>
      <c r="BY9" s="260"/>
      <c r="BZ9" s="260"/>
      <c r="CA9" s="260"/>
      <c r="CB9" s="260"/>
      <c r="CC9" s="260"/>
      <c r="CD9" s="260"/>
      <c r="CE9" s="260"/>
      <c r="CF9" s="260"/>
      <c r="CG9" s="260"/>
      <c r="CH9" s="260"/>
      <c r="CI9" s="260"/>
      <c r="CJ9" s="260"/>
      <c r="CK9" s="260"/>
      <c r="CL9" s="260"/>
      <c r="CM9" s="260"/>
      <c r="CN9" s="260"/>
      <c r="CO9" s="260"/>
      <c r="CP9" s="260"/>
      <c r="CQ9" s="260"/>
      <c r="CR9" s="260"/>
      <c r="CS9" s="260"/>
      <c r="CT9" s="260"/>
      <c r="CU9" s="260"/>
      <c r="CV9" s="260"/>
      <c r="CW9" s="260"/>
      <c r="CX9" s="260"/>
      <c r="CY9" s="260"/>
      <c r="CZ9" s="260"/>
      <c r="DA9" s="260"/>
      <c r="DB9" s="260"/>
      <c r="DC9" s="260"/>
      <c r="DD9" s="260"/>
      <c r="DE9" s="260"/>
      <c r="DF9" s="260"/>
      <c r="DG9" s="260"/>
      <c r="DH9" s="260"/>
      <c r="DI9" s="260"/>
      <c r="DJ9" s="260"/>
      <c r="DK9" s="260"/>
    </row>
    <row r="10" spans="1:115" ht="15" customHeight="1">
      <c r="A10" s="260"/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D10" s="260"/>
      <c r="AE10" s="260"/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60"/>
      <c r="BH10" s="260"/>
      <c r="BI10" s="260"/>
      <c r="BJ10" s="260"/>
      <c r="BK10" s="260"/>
      <c r="BL10" s="260"/>
      <c r="BM10" s="260"/>
      <c r="BN10" s="260"/>
      <c r="BO10" s="260"/>
      <c r="BP10" s="260"/>
      <c r="BQ10" s="260"/>
      <c r="BR10" s="260"/>
      <c r="BS10" s="260"/>
      <c r="BT10" s="260"/>
      <c r="BU10" s="260"/>
      <c r="BV10" s="260"/>
      <c r="BW10" s="260"/>
      <c r="BX10" s="260"/>
      <c r="BY10" s="260"/>
      <c r="BZ10" s="260"/>
      <c r="CA10" s="260"/>
      <c r="CB10" s="260"/>
      <c r="CC10" s="260"/>
      <c r="CD10" s="260"/>
      <c r="CE10" s="260"/>
      <c r="CF10" s="260"/>
      <c r="CG10" s="260"/>
      <c r="CH10" s="260"/>
      <c r="CI10" s="260"/>
      <c r="CJ10" s="260"/>
      <c r="CK10" s="260"/>
      <c r="CL10" s="260"/>
      <c r="CM10" s="260"/>
      <c r="CN10" s="260"/>
      <c r="CO10" s="260"/>
      <c r="CP10" s="260"/>
      <c r="CQ10" s="260"/>
      <c r="CR10" s="260"/>
      <c r="CS10" s="260"/>
      <c r="CT10" s="260"/>
      <c r="CU10" s="260"/>
      <c r="CV10" s="260"/>
      <c r="CW10" s="260"/>
      <c r="CX10" s="260"/>
      <c r="CY10" s="260"/>
      <c r="CZ10" s="260"/>
      <c r="DA10" s="260"/>
      <c r="DB10" s="260"/>
      <c r="DC10" s="260"/>
      <c r="DD10" s="260"/>
      <c r="DE10" s="260"/>
      <c r="DF10" s="260"/>
      <c r="DG10" s="260"/>
      <c r="DH10" s="260"/>
      <c r="DI10" s="260"/>
      <c r="DJ10" s="260"/>
      <c r="DK10" s="260"/>
    </row>
    <row r="11" spans="1:115" ht="15" customHeight="1">
      <c r="A11" s="260"/>
      <c r="B11" s="260"/>
      <c r="C11" s="260"/>
      <c r="D11" s="260"/>
      <c r="E11" s="260"/>
      <c r="F11" s="260"/>
      <c r="G11" s="260"/>
      <c r="H11" s="260"/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60"/>
      <c r="BH11" s="260"/>
      <c r="BI11" s="260"/>
      <c r="BJ11" s="260"/>
      <c r="BK11" s="260"/>
      <c r="BL11" s="260"/>
      <c r="BM11" s="260"/>
      <c r="BN11" s="260"/>
      <c r="BO11" s="260"/>
      <c r="BP11" s="260"/>
      <c r="BQ11" s="260"/>
      <c r="BR11" s="260"/>
      <c r="BS11" s="260"/>
      <c r="BT11" s="260"/>
      <c r="BU11" s="260"/>
      <c r="BV11" s="260"/>
      <c r="BW11" s="260"/>
      <c r="BX11" s="260"/>
      <c r="BY11" s="260"/>
      <c r="BZ11" s="260"/>
      <c r="CA11" s="260"/>
      <c r="CB11" s="260"/>
      <c r="CC11" s="260"/>
      <c r="CD11" s="260"/>
      <c r="CE11" s="260"/>
      <c r="CF11" s="260"/>
      <c r="CG11" s="260"/>
      <c r="CH11" s="260"/>
      <c r="CI11" s="260"/>
      <c r="CJ11" s="260"/>
      <c r="CK11" s="260"/>
      <c r="CL11" s="260"/>
      <c r="CM11" s="260"/>
      <c r="CN11" s="260"/>
      <c r="CO11" s="260"/>
      <c r="CP11" s="260"/>
      <c r="CQ11" s="260"/>
      <c r="CR11" s="260"/>
      <c r="CS11" s="260"/>
      <c r="CT11" s="260"/>
      <c r="CU11" s="260"/>
      <c r="CV11" s="260"/>
      <c r="CW11" s="260"/>
      <c r="CX11" s="260"/>
      <c r="CY11" s="260"/>
      <c r="CZ11" s="260"/>
      <c r="DA11" s="260"/>
      <c r="DB11" s="260"/>
      <c r="DC11" s="260"/>
      <c r="DD11" s="260"/>
      <c r="DE11" s="260"/>
      <c r="DF11" s="260"/>
      <c r="DG11" s="260"/>
      <c r="DH11" s="260"/>
      <c r="DI11" s="260"/>
      <c r="DJ11" s="260"/>
      <c r="DK11" s="260"/>
    </row>
    <row r="12" spans="1:115" ht="15" customHeight="1">
      <c r="A12" s="260"/>
      <c r="B12" s="260"/>
      <c r="C12" s="260"/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260"/>
      <c r="AN12" s="260"/>
      <c r="AO12" s="260"/>
      <c r="AP12" s="260"/>
      <c r="AQ12" s="260"/>
      <c r="AR12" s="260"/>
      <c r="AS12" s="260"/>
      <c r="AT12" s="260"/>
      <c r="AU12" s="260"/>
      <c r="AV12" s="260"/>
      <c r="AW12" s="260"/>
      <c r="AX12" s="260"/>
      <c r="AY12" s="260"/>
      <c r="AZ12" s="260"/>
      <c r="BA12" s="260"/>
      <c r="BB12" s="260"/>
      <c r="BC12" s="260"/>
      <c r="BD12" s="260"/>
      <c r="BE12" s="260"/>
      <c r="BF12" s="260"/>
      <c r="BG12" s="260"/>
      <c r="BH12" s="260"/>
      <c r="BI12" s="260"/>
      <c r="BJ12" s="260"/>
      <c r="BK12" s="260"/>
      <c r="BL12" s="260"/>
      <c r="BM12" s="260"/>
      <c r="BN12" s="260"/>
      <c r="BO12" s="260"/>
      <c r="BP12" s="260"/>
      <c r="BQ12" s="260"/>
      <c r="BR12" s="260"/>
      <c r="BS12" s="260"/>
      <c r="BT12" s="260"/>
      <c r="BU12" s="260"/>
      <c r="BV12" s="260"/>
      <c r="BW12" s="260"/>
      <c r="BX12" s="260"/>
      <c r="BY12" s="260"/>
      <c r="BZ12" s="260"/>
      <c r="CA12" s="260"/>
      <c r="CB12" s="260"/>
      <c r="CC12" s="260"/>
      <c r="CD12" s="260"/>
      <c r="CE12" s="260"/>
      <c r="CF12" s="260"/>
      <c r="CG12" s="260"/>
      <c r="CH12" s="260"/>
      <c r="CI12" s="260"/>
      <c r="CJ12" s="260"/>
      <c r="CK12" s="260"/>
      <c r="CL12" s="260"/>
      <c r="CM12" s="260"/>
      <c r="CN12" s="260"/>
      <c r="CO12" s="260"/>
      <c r="CP12" s="260"/>
      <c r="CQ12" s="260"/>
      <c r="CR12" s="260"/>
      <c r="CS12" s="260"/>
      <c r="CT12" s="260"/>
      <c r="CU12" s="260"/>
      <c r="CV12" s="260"/>
      <c r="CW12" s="260"/>
      <c r="CX12" s="260"/>
      <c r="CY12" s="260"/>
      <c r="CZ12" s="260"/>
      <c r="DA12" s="260"/>
      <c r="DB12" s="260"/>
      <c r="DC12" s="260"/>
      <c r="DD12" s="260"/>
      <c r="DE12" s="260"/>
      <c r="DF12" s="260"/>
      <c r="DG12" s="260"/>
      <c r="DH12" s="260"/>
      <c r="DI12" s="260"/>
      <c r="DJ12" s="260"/>
      <c r="DK12" s="260"/>
    </row>
    <row r="13" spans="1:115" ht="15" customHeight="1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60"/>
      <c r="BH13" s="260"/>
      <c r="BI13" s="260"/>
      <c r="BJ13" s="260"/>
      <c r="BK13" s="260"/>
      <c r="BL13" s="260"/>
      <c r="BM13" s="260"/>
      <c r="BN13" s="260"/>
      <c r="BO13" s="260"/>
      <c r="BP13" s="260"/>
      <c r="BQ13" s="260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0"/>
      <c r="CI13" s="260"/>
      <c r="CJ13" s="260"/>
      <c r="CK13" s="260"/>
      <c r="CL13" s="260"/>
      <c r="CM13" s="260"/>
      <c r="CN13" s="260"/>
      <c r="CO13" s="260"/>
      <c r="CP13" s="260"/>
      <c r="CQ13" s="260"/>
      <c r="CR13" s="260"/>
      <c r="CS13" s="260"/>
      <c r="CT13" s="260"/>
      <c r="CU13" s="260"/>
      <c r="CV13" s="260"/>
      <c r="CW13" s="260"/>
      <c r="CX13" s="260"/>
      <c r="CY13" s="260"/>
      <c r="CZ13" s="260"/>
      <c r="DA13" s="260"/>
      <c r="DB13" s="260"/>
      <c r="DC13" s="260"/>
      <c r="DD13" s="260"/>
      <c r="DE13" s="260"/>
      <c r="DF13" s="260"/>
      <c r="DG13" s="260"/>
      <c r="DH13" s="260"/>
      <c r="DI13" s="260"/>
      <c r="DJ13" s="260"/>
      <c r="DK13" s="260"/>
    </row>
    <row r="14" spans="1:115" ht="15" customHeight="1">
      <c r="A14" s="260"/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60"/>
      <c r="BH14" s="260"/>
      <c r="BI14" s="260"/>
      <c r="BJ14" s="260"/>
      <c r="BK14" s="260"/>
      <c r="BL14" s="260"/>
      <c r="BM14" s="260"/>
      <c r="BN14" s="260"/>
      <c r="BO14" s="260"/>
      <c r="BP14" s="260"/>
      <c r="BQ14" s="260"/>
      <c r="BR14" s="260"/>
      <c r="BS14" s="260"/>
      <c r="BT14" s="260"/>
      <c r="BU14" s="260"/>
      <c r="BV14" s="260"/>
      <c r="BW14" s="260"/>
      <c r="BX14" s="260"/>
      <c r="BY14" s="260"/>
      <c r="BZ14" s="260"/>
      <c r="CA14" s="260"/>
      <c r="CB14" s="260"/>
      <c r="CC14" s="260"/>
      <c r="CD14" s="260"/>
      <c r="CE14" s="260"/>
      <c r="CF14" s="260"/>
      <c r="CG14" s="260"/>
      <c r="CH14" s="260"/>
      <c r="CI14" s="260"/>
      <c r="CJ14" s="260"/>
      <c r="CK14" s="260"/>
      <c r="CL14" s="260"/>
      <c r="CM14" s="260"/>
      <c r="CN14" s="260"/>
      <c r="CO14" s="260"/>
      <c r="CP14" s="260"/>
      <c r="CQ14" s="260"/>
      <c r="CR14" s="260"/>
      <c r="CS14" s="260"/>
      <c r="CT14" s="260"/>
      <c r="CU14" s="260"/>
      <c r="CV14" s="260"/>
      <c r="CW14" s="260"/>
      <c r="CX14" s="260"/>
      <c r="CY14" s="260"/>
      <c r="CZ14" s="260"/>
      <c r="DA14" s="260"/>
      <c r="DB14" s="260"/>
      <c r="DC14" s="260"/>
      <c r="DD14" s="260"/>
      <c r="DE14" s="260"/>
      <c r="DF14" s="260"/>
      <c r="DG14" s="260"/>
      <c r="DH14" s="260"/>
      <c r="DI14" s="260"/>
      <c r="DJ14" s="260"/>
      <c r="DK14" s="260"/>
    </row>
    <row r="15" spans="1:115" ht="15" customHeight="1">
      <c r="A15" s="260"/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60"/>
      <c r="BH15" s="260"/>
      <c r="BI15" s="260"/>
      <c r="BJ15" s="260"/>
      <c r="BK15" s="260"/>
      <c r="BL15" s="260"/>
      <c r="BM15" s="260"/>
      <c r="BN15" s="260"/>
      <c r="BO15" s="260"/>
      <c r="BP15" s="260"/>
      <c r="BQ15" s="260"/>
      <c r="BR15" s="260"/>
      <c r="BS15" s="260"/>
      <c r="BT15" s="260"/>
      <c r="BU15" s="260"/>
      <c r="BV15" s="260"/>
      <c r="BW15" s="260"/>
      <c r="BX15" s="260"/>
      <c r="BY15" s="260"/>
      <c r="BZ15" s="260"/>
      <c r="CA15" s="260"/>
      <c r="CB15" s="260"/>
      <c r="CC15" s="260"/>
      <c r="CD15" s="260"/>
      <c r="CE15" s="260"/>
      <c r="CF15" s="260"/>
      <c r="CG15" s="260"/>
      <c r="CH15" s="260"/>
      <c r="CI15" s="260"/>
      <c r="CJ15" s="260"/>
      <c r="CK15" s="260"/>
      <c r="CL15" s="260"/>
      <c r="CM15" s="260"/>
      <c r="CN15" s="260"/>
      <c r="CO15" s="260"/>
      <c r="CP15" s="260"/>
      <c r="CQ15" s="260"/>
      <c r="CR15" s="260"/>
      <c r="CS15" s="260"/>
      <c r="CT15" s="260"/>
      <c r="CU15" s="260"/>
      <c r="CV15" s="260"/>
      <c r="CW15" s="260"/>
      <c r="CX15" s="260"/>
      <c r="CY15" s="260"/>
      <c r="CZ15" s="260"/>
      <c r="DA15" s="260"/>
      <c r="DB15" s="260"/>
      <c r="DC15" s="260"/>
      <c r="DD15" s="260"/>
      <c r="DE15" s="260"/>
      <c r="DF15" s="260"/>
      <c r="DG15" s="260"/>
      <c r="DH15" s="260"/>
      <c r="DI15" s="260"/>
      <c r="DJ15" s="260"/>
      <c r="DK15" s="260"/>
    </row>
    <row r="16" spans="1:115" ht="15" customHeight="1">
      <c r="A16" s="260"/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60"/>
      <c r="BH16" s="260"/>
      <c r="BI16" s="260"/>
      <c r="BJ16" s="260"/>
      <c r="BK16" s="260"/>
      <c r="BL16" s="260"/>
      <c r="BM16" s="260"/>
      <c r="BN16" s="260"/>
      <c r="BO16" s="260"/>
      <c r="BP16" s="260"/>
      <c r="BQ16" s="260"/>
      <c r="BR16" s="260"/>
      <c r="BS16" s="260"/>
      <c r="BT16" s="260"/>
      <c r="BU16" s="260"/>
      <c r="BV16" s="260"/>
      <c r="BW16" s="260"/>
      <c r="BX16" s="260"/>
      <c r="BY16" s="260"/>
      <c r="BZ16" s="260"/>
      <c r="CA16" s="260"/>
      <c r="CB16" s="260"/>
      <c r="CC16" s="260"/>
      <c r="CD16" s="260"/>
      <c r="CE16" s="260"/>
      <c r="CF16" s="260"/>
      <c r="CG16" s="260"/>
      <c r="CH16" s="260"/>
      <c r="CI16" s="260"/>
      <c r="CJ16" s="260"/>
      <c r="CK16" s="260"/>
      <c r="CL16" s="260"/>
      <c r="CM16" s="260"/>
      <c r="CN16" s="260"/>
      <c r="CO16" s="260"/>
      <c r="CP16" s="260"/>
      <c r="CQ16" s="260"/>
      <c r="CR16" s="260"/>
      <c r="CS16" s="260"/>
      <c r="CT16" s="260"/>
      <c r="CU16" s="260"/>
      <c r="CV16" s="260"/>
      <c r="CW16" s="260"/>
      <c r="CX16" s="260"/>
      <c r="CY16" s="260"/>
      <c r="CZ16" s="260"/>
      <c r="DA16" s="260"/>
      <c r="DB16" s="260"/>
      <c r="DC16" s="260"/>
      <c r="DD16" s="260"/>
      <c r="DE16" s="260"/>
      <c r="DF16" s="260"/>
      <c r="DG16" s="260"/>
      <c r="DH16" s="260"/>
      <c r="DI16" s="260"/>
      <c r="DJ16" s="260"/>
      <c r="DK16" s="260"/>
    </row>
    <row r="17" spans="1:115" ht="15" customHeight="1">
      <c r="A17" s="260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60"/>
      <c r="BH17" s="260"/>
      <c r="BI17" s="260"/>
      <c r="BJ17" s="260"/>
      <c r="BK17" s="260"/>
      <c r="BL17" s="260"/>
      <c r="BM17" s="260"/>
      <c r="BN17" s="260"/>
      <c r="BO17" s="260"/>
      <c r="BP17" s="260"/>
      <c r="BQ17" s="260"/>
      <c r="BR17" s="260"/>
      <c r="BS17" s="260"/>
      <c r="BT17" s="260"/>
      <c r="BU17" s="260"/>
      <c r="BV17" s="260"/>
      <c r="BW17" s="260"/>
      <c r="BX17" s="260"/>
      <c r="BY17" s="260"/>
      <c r="BZ17" s="260"/>
      <c r="CA17" s="260"/>
      <c r="CB17" s="260"/>
      <c r="CC17" s="260"/>
      <c r="CD17" s="260"/>
      <c r="CE17" s="260"/>
      <c r="CF17" s="260"/>
      <c r="CG17" s="260"/>
      <c r="CH17" s="260"/>
      <c r="CI17" s="260"/>
      <c r="CJ17" s="260"/>
      <c r="CK17" s="260"/>
      <c r="CL17" s="260"/>
      <c r="CM17" s="260"/>
      <c r="CN17" s="260"/>
      <c r="CO17" s="260"/>
      <c r="CP17" s="260"/>
      <c r="CQ17" s="260"/>
      <c r="CR17" s="260"/>
      <c r="CS17" s="260"/>
      <c r="CT17" s="260"/>
      <c r="CU17" s="260"/>
      <c r="CV17" s="260"/>
      <c r="CW17" s="260"/>
      <c r="CX17" s="260"/>
      <c r="CY17" s="260"/>
      <c r="CZ17" s="260"/>
      <c r="DA17" s="260"/>
      <c r="DB17" s="260"/>
      <c r="DC17" s="260"/>
      <c r="DD17" s="260"/>
      <c r="DE17" s="260"/>
      <c r="DF17" s="260"/>
      <c r="DG17" s="260"/>
      <c r="DH17" s="260"/>
      <c r="DI17" s="260"/>
      <c r="DJ17" s="260"/>
      <c r="DK17" s="260"/>
    </row>
    <row r="18" spans="1:115" ht="15" customHeight="1">
      <c r="A18" s="260"/>
      <c r="B18" s="260"/>
      <c r="C18" s="260"/>
      <c r="D18" s="260"/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  <c r="BN18" s="260"/>
      <c r="BO18" s="260"/>
      <c r="BP18" s="260"/>
      <c r="BQ18" s="260"/>
      <c r="BR18" s="260"/>
      <c r="BS18" s="260"/>
      <c r="BT18" s="260"/>
      <c r="BU18" s="260"/>
      <c r="BV18" s="260"/>
      <c r="BW18" s="260"/>
      <c r="BX18" s="260"/>
      <c r="BY18" s="260"/>
      <c r="BZ18" s="260"/>
      <c r="CA18" s="260"/>
      <c r="CB18" s="260"/>
      <c r="CC18" s="260"/>
      <c r="CD18" s="260"/>
      <c r="CE18" s="260"/>
      <c r="CF18" s="260"/>
      <c r="CG18" s="260"/>
      <c r="CH18" s="260"/>
      <c r="CI18" s="260"/>
      <c r="CJ18" s="260"/>
      <c r="CK18" s="260"/>
      <c r="CL18" s="260"/>
      <c r="CM18" s="260"/>
      <c r="CN18" s="260"/>
      <c r="CO18" s="260"/>
      <c r="CP18" s="260"/>
      <c r="CQ18" s="260"/>
      <c r="CR18" s="260"/>
      <c r="CS18" s="260"/>
      <c r="CT18" s="260"/>
      <c r="CU18" s="260"/>
      <c r="CV18" s="260"/>
      <c r="CW18" s="260"/>
      <c r="CX18" s="260"/>
      <c r="CY18" s="260"/>
      <c r="CZ18" s="260"/>
      <c r="DA18" s="260"/>
      <c r="DB18" s="260"/>
      <c r="DC18" s="260"/>
      <c r="DD18" s="260"/>
      <c r="DE18" s="260"/>
      <c r="DF18" s="260"/>
      <c r="DG18" s="260"/>
      <c r="DH18" s="260"/>
      <c r="DI18" s="260"/>
      <c r="DJ18" s="260"/>
      <c r="DK18" s="260"/>
    </row>
    <row r="19" spans="1:115" ht="15" customHeight="1">
      <c r="A19" s="260"/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  <c r="BI19" s="260"/>
      <c r="BJ19" s="260"/>
      <c r="BK19" s="260"/>
      <c r="BL19" s="260"/>
      <c r="BM19" s="260"/>
      <c r="BN19" s="260"/>
      <c r="BO19" s="260"/>
      <c r="BP19" s="260"/>
      <c r="BQ19" s="260"/>
      <c r="BR19" s="260"/>
      <c r="BS19" s="260"/>
      <c r="BT19" s="260"/>
      <c r="BU19" s="260"/>
      <c r="BV19" s="260"/>
      <c r="BW19" s="260"/>
      <c r="BX19" s="260"/>
      <c r="BY19" s="260"/>
      <c r="BZ19" s="260"/>
      <c r="CA19" s="260"/>
      <c r="CB19" s="260"/>
      <c r="CC19" s="260"/>
      <c r="CD19" s="260"/>
      <c r="CE19" s="260"/>
      <c r="CF19" s="260"/>
      <c r="CG19" s="260"/>
      <c r="CH19" s="260"/>
      <c r="CI19" s="260"/>
      <c r="CJ19" s="260"/>
      <c r="CK19" s="260"/>
      <c r="CL19" s="260"/>
      <c r="CM19" s="260"/>
      <c r="CN19" s="260"/>
      <c r="CO19" s="260"/>
      <c r="CP19" s="260"/>
      <c r="CQ19" s="260"/>
      <c r="CR19" s="260"/>
      <c r="CS19" s="260"/>
      <c r="CT19" s="260"/>
      <c r="CU19" s="260"/>
      <c r="CV19" s="260"/>
      <c r="CW19" s="260"/>
      <c r="CX19" s="260"/>
      <c r="CY19" s="260"/>
      <c r="CZ19" s="260"/>
      <c r="DA19" s="260"/>
      <c r="DB19" s="260"/>
      <c r="DC19" s="260"/>
      <c r="DD19" s="260"/>
      <c r="DE19" s="260"/>
      <c r="DF19" s="260"/>
      <c r="DG19" s="260"/>
      <c r="DH19" s="260"/>
      <c r="DI19" s="260"/>
      <c r="DJ19" s="260"/>
      <c r="DK19" s="260"/>
    </row>
    <row r="20" spans="1:115" ht="15" customHeight="1">
      <c r="A20" s="260"/>
      <c r="B20" s="260"/>
      <c r="C20" s="260"/>
      <c r="D20" s="260"/>
      <c r="E20" s="260"/>
      <c r="F20" s="260"/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  <c r="AC20" s="260"/>
      <c r="AD20" s="260"/>
      <c r="AE20" s="260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0"/>
      <c r="BV20" s="260"/>
      <c r="BW20" s="260"/>
      <c r="BX20" s="260"/>
      <c r="BY20" s="260"/>
      <c r="BZ20" s="260"/>
      <c r="CA20" s="260"/>
      <c r="CB20" s="260"/>
      <c r="CC20" s="260"/>
      <c r="CD20" s="260"/>
      <c r="CE20" s="260"/>
      <c r="CF20" s="260"/>
      <c r="CG20" s="260"/>
      <c r="CH20" s="260"/>
      <c r="CI20" s="260"/>
      <c r="CJ20" s="260"/>
      <c r="CK20" s="260"/>
      <c r="CL20" s="260"/>
      <c r="CM20" s="260"/>
      <c r="CN20" s="260"/>
      <c r="CO20" s="260"/>
      <c r="CP20" s="260"/>
      <c r="CQ20" s="260"/>
      <c r="CR20" s="260"/>
      <c r="CS20" s="260"/>
      <c r="CT20" s="260"/>
      <c r="CU20" s="260"/>
      <c r="CV20" s="260"/>
      <c r="CW20" s="260"/>
      <c r="CX20" s="260"/>
      <c r="CY20" s="260"/>
      <c r="CZ20" s="260"/>
      <c r="DA20" s="260"/>
      <c r="DB20" s="260"/>
      <c r="DC20" s="260"/>
      <c r="DD20" s="260"/>
      <c r="DE20" s="260"/>
      <c r="DF20" s="260"/>
      <c r="DG20" s="260"/>
      <c r="DH20" s="260"/>
      <c r="DI20" s="260"/>
      <c r="DJ20" s="260"/>
      <c r="DK20" s="260"/>
    </row>
    <row r="21" spans="1:115" ht="15" customHeight="1">
      <c r="A21" s="260"/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  <c r="AA21" s="260"/>
      <c r="AB21" s="260"/>
      <c r="AC21" s="260"/>
      <c r="AD21" s="260"/>
      <c r="AE21" s="260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60"/>
      <c r="BH21" s="260"/>
      <c r="BI21" s="260"/>
      <c r="BJ21" s="260"/>
      <c r="BK21" s="260"/>
      <c r="BL21" s="260"/>
      <c r="BM21" s="260"/>
      <c r="BN21" s="260"/>
      <c r="BO21" s="260"/>
      <c r="BP21" s="260"/>
      <c r="BQ21" s="260"/>
      <c r="BR21" s="260"/>
      <c r="BS21" s="260"/>
      <c r="BT21" s="260"/>
      <c r="BU21" s="260"/>
      <c r="BV21" s="260"/>
      <c r="BW21" s="260"/>
      <c r="BX21" s="260"/>
      <c r="BY21" s="260"/>
      <c r="BZ21" s="260"/>
      <c r="CA21" s="260"/>
      <c r="CB21" s="260"/>
      <c r="CC21" s="260"/>
      <c r="CD21" s="260"/>
      <c r="CE21" s="260"/>
      <c r="CF21" s="260"/>
      <c r="CG21" s="260"/>
      <c r="CH21" s="260"/>
      <c r="CI21" s="260"/>
      <c r="CJ21" s="260"/>
      <c r="CK21" s="260"/>
      <c r="CL21" s="260"/>
      <c r="CM21" s="260"/>
      <c r="CN21" s="260"/>
      <c r="CO21" s="260"/>
      <c r="CP21" s="260"/>
      <c r="CQ21" s="260"/>
      <c r="CR21" s="260"/>
      <c r="CS21" s="260"/>
      <c r="CT21" s="260"/>
      <c r="CU21" s="260"/>
      <c r="CV21" s="260"/>
      <c r="CW21" s="260"/>
      <c r="CX21" s="260"/>
      <c r="CY21" s="260"/>
      <c r="CZ21" s="260"/>
      <c r="DA21" s="260"/>
      <c r="DB21" s="260"/>
      <c r="DC21" s="260"/>
      <c r="DD21" s="260"/>
      <c r="DE21" s="260"/>
      <c r="DF21" s="260"/>
      <c r="DG21" s="260"/>
      <c r="DH21" s="260"/>
      <c r="DI21" s="260"/>
      <c r="DJ21" s="260"/>
      <c r="DK21" s="260"/>
    </row>
    <row r="22" spans="1:115">
      <c r="A22" s="260"/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0"/>
      <c r="AK22" s="260"/>
      <c r="AL22" s="260"/>
      <c r="AM22" s="260"/>
      <c r="AN22" s="260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60"/>
      <c r="BH22" s="260"/>
      <c r="BI22" s="260"/>
      <c r="BJ22" s="260"/>
      <c r="BK22" s="260"/>
      <c r="BL22" s="260"/>
      <c r="BM22" s="260"/>
      <c r="BN22" s="260"/>
      <c r="BO22" s="260"/>
      <c r="BP22" s="260"/>
      <c r="BQ22" s="260"/>
      <c r="BR22" s="260"/>
      <c r="BS22" s="260"/>
      <c r="BT22" s="260"/>
      <c r="BU22" s="260"/>
      <c r="BV22" s="260"/>
      <c r="BW22" s="260"/>
      <c r="BX22" s="260"/>
      <c r="BY22" s="260"/>
      <c r="BZ22" s="260"/>
      <c r="CA22" s="260"/>
      <c r="CB22" s="260"/>
      <c r="CC22" s="260"/>
      <c r="CD22" s="260"/>
      <c r="CE22" s="260"/>
      <c r="CF22" s="260"/>
      <c r="CG22" s="260"/>
      <c r="CH22" s="260"/>
      <c r="CI22" s="260"/>
      <c r="CJ22" s="260"/>
      <c r="CK22" s="260"/>
      <c r="CL22" s="260"/>
      <c r="CM22" s="260"/>
      <c r="CN22" s="260"/>
      <c r="CO22" s="260"/>
      <c r="CP22" s="260"/>
      <c r="CQ22" s="260"/>
      <c r="CR22" s="260"/>
      <c r="CS22" s="260"/>
      <c r="CT22" s="260"/>
      <c r="CU22" s="260"/>
      <c r="CV22" s="260"/>
      <c r="CW22" s="260"/>
      <c r="CX22" s="260"/>
      <c r="CY22" s="260"/>
      <c r="CZ22" s="260"/>
      <c r="DA22" s="260"/>
      <c r="DB22" s="260"/>
      <c r="DC22" s="260"/>
      <c r="DD22" s="260"/>
      <c r="DE22" s="260"/>
      <c r="DF22" s="260"/>
      <c r="DG22" s="260"/>
      <c r="DH22" s="260"/>
      <c r="DI22" s="260"/>
      <c r="DJ22" s="260"/>
      <c r="DK22" s="260"/>
    </row>
    <row r="23" spans="1:115">
      <c r="A23" s="260"/>
      <c r="B23" s="260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60"/>
      <c r="BK23" s="260"/>
      <c r="BL23" s="260"/>
      <c r="BM23" s="260"/>
      <c r="BN23" s="260"/>
      <c r="BO23" s="260"/>
      <c r="BP23" s="260"/>
      <c r="BQ23" s="260"/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0"/>
      <c r="CD23" s="260"/>
      <c r="CE23" s="260"/>
      <c r="CF23" s="260"/>
      <c r="CG23" s="260"/>
      <c r="CH23" s="260"/>
      <c r="CI23" s="260"/>
      <c r="CJ23" s="260"/>
      <c r="CK23" s="260"/>
      <c r="CL23" s="260"/>
      <c r="CM23" s="260"/>
      <c r="CN23" s="260"/>
      <c r="CO23" s="260"/>
      <c r="CP23" s="260"/>
      <c r="CQ23" s="260"/>
      <c r="CR23" s="260"/>
      <c r="CS23" s="260"/>
      <c r="CT23" s="260"/>
      <c r="CU23" s="260"/>
      <c r="CV23" s="260"/>
      <c r="CW23" s="260"/>
      <c r="CX23" s="260"/>
      <c r="CY23" s="260"/>
      <c r="CZ23" s="260"/>
      <c r="DA23" s="260"/>
      <c r="DB23" s="260"/>
      <c r="DC23" s="260"/>
      <c r="DD23" s="260"/>
      <c r="DE23" s="260"/>
      <c r="DF23" s="260"/>
      <c r="DG23" s="260"/>
      <c r="DH23" s="260"/>
      <c r="DI23" s="260"/>
      <c r="DJ23" s="260"/>
      <c r="DK23" s="260"/>
    </row>
    <row r="24" spans="1:115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60"/>
      <c r="BH24" s="260"/>
      <c r="BI24" s="260"/>
      <c r="BJ24" s="260"/>
      <c r="BK24" s="260"/>
      <c r="BL24" s="260"/>
      <c r="BM24" s="260"/>
      <c r="BN24" s="260"/>
      <c r="BO24" s="260"/>
      <c r="BP24" s="260"/>
      <c r="BQ24" s="260"/>
      <c r="BR24" s="260"/>
      <c r="BS24" s="260"/>
      <c r="BT24" s="260"/>
      <c r="BU24" s="260"/>
      <c r="BV24" s="260"/>
      <c r="BW24" s="260"/>
      <c r="BX24" s="260"/>
      <c r="BY24" s="260"/>
      <c r="BZ24" s="260"/>
      <c r="CA24" s="260"/>
      <c r="CB24" s="260"/>
      <c r="CC24" s="260"/>
      <c r="CD24" s="260"/>
      <c r="CE24" s="260"/>
      <c r="CF24" s="260"/>
      <c r="CG24" s="260"/>
      <c r="CH24" s="260"/>
      <c r="CI24" s="260"/>
      <c r="CJ24" s="260"/>
      <c r="CK24" s="260"/>
      <c r="CL24" s="260"/>
      <c r="CM24" s="260"/>
      <c r="CN24" s="260"/>
      <c r="CO24" s="260"/>
      <c r="CP24" s="260"/>
      <c r="CQ24" s="260"/>
      <c r="CR24" s="260"/>
      <c r="CS24" s="260"/>
      <c r="CT24" s="260"/>
      <c r="CU24" s="260"/>
      <c r="CV24" s="260"/>
      <c r="CW24" s="260"/>
      <c r="CX24" s="260"/>
      <c r="CY24" s="260"/>
      <c r="CZ24" s="260"/>
      <c r="DA24" s="260"/>
      <c r="DB24" s="260"/>
      <c r="DC24" s="260"/>
      <c r="DD24" s="260"/>
      <c r="DE24" s="260"/>
      <c r="DF24" s="260"/>
      <c r="DG24" s="260"/>
      <c r="DH24" s="260"/>
      <c r="DI24" s="260"/>
      <c r="DJ24" s="260"/>
      <c r="DK24" s="260"/>
    </row>
    <row r="25" spans="1:115">
      <c r="A25" s="260"/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60"/>
      <c r="BH25" s="260"/>
      <c r="BI25" s="260"/>
      <c r="BJ25" s="260"/>
      <c r="BK25" s="260"/>
      <c r="BL25" s="260"/>
      <c r="BM25" s="260"/>
      <c r="BN25" s="260"/>
      <c r="BO25" s="260"/>
      <c r="BP25" s="260"/>
      <c r="BQ25" s="260"/>
      <c r="BR25" s="260"/>
      <c r="BS25" s="260"/>
      <c r="BT25" s="260"/>
      <c r="BU25" s="260"/>
      <c r="BV25" s="260"/>
      <c r="BW25" s="260"/>
      <c r="BX25" s="260"/>
      <c r="BY25" s="260"/>
      <c r="BZ25" s="260"/>
      <c r="CA25" s="260"/>
      <c r="CB25" s="260"/>
      <c r="CC25" s="260"/>
      <c r="CD25" s="260"/>
      <c r="CE25" s="260"/>
      <c r="CF25" s="260"/>
      <c r="CG25" s="260"/>
      <c r="CH25" s="260"/>
      <c r="CI25" s="260"/>
      <c r="CJ25" s="260"/>
      <c r="CK25" s="260"/>
      <c r="CL25" s="260"/>
      <c r="CM25" s="260"/>
      <c r="CN25" s="260"/>
      <c r="CO25" s="260"/>
      <c r="CP25" s="260"/>
      <c r="CQ25" s="260"/>
      <c r="CR25" s="260"/>
      <c r="CS25" s="260"/>
      <c r="CT25" s="260"/>
      <c r="CU25" s="260"/>
      <c r="CV25" s="260"/>
      <c r="CW25" s="260"/>
      <c r="CX25" s="260"/>
      <c r="CY25" s="260"/>
      <c r="CZ25" s="260"/>
      <c r="DA25" s="260"/>
      <c r="DB25" s="260"/>
      <c r="DC25" s="260"/>
      <c r="DD25" s="260"/>
      <c r="DE25" s="260"/>
      <c r="DF25" s="260"/>
      <c r="DG25" s="260"/>
      <c r="DH25" s="260"/>
      <c r="DI25" s="260"/>
      <c r="DJ25" s="260"/>
      <c r="DK25" s="260"/>
    </row>
    <row r="26" spans="1:115">
      <c r="A26" s="260"/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60"/>
      <c r="BH26" s="260"/>
      <c r="BI26" s="260"/>
      <c r="BJ26" s="260"/>
      <c r="BK26" s="260"/>
      <c r="BL26" s="260"/>
      <c r="BM26" s="260"/>
      <c r="BN26" s="260"/>
      <c r="BO26" s="260"/>
      <c r="BP26" s="260"/>
      <c r="BQ26" s="260"/>
      <c r="BR26" s="260"/>
      <c r="BS26" s="260"/>
      <c r="BT26" s="260"/>
      <c r="BU26" s="260"/>
      <c r="BV26" s="260"/>
      <c r="BW26" s="260"/>
      <c r="BX26" s="260"/>
      <c r="BY26" s="260"/>
      <c r="BZ26" s="260"/>
      <c r="CA26" s="260"/>
      <c r="CB26" s="260"/>
      <c r="CC26" s="260"/>
      <c r="CD26" s="260"/>
      <c r="CE26" s="260"/>
      <c r="CF26" s="260"/>
      <c r="CG26" s="260"/>
      <c r="CH26" s="260"/>
      <c r="CI26" s="260"/>
      <c r="CJ26" s="260"/>
      <c r="CK26" s="260"/>
      <c r="CL26" s="260"/>
      <c r="CM26" s="260"/>
      <c r="CN26" s="260"/>
      <c r="CO26" s="260"/>
      <c r="CP26" s="260"/>
      <c r="CQ26" s="260"/>
      <c r="CR26" s="260"/>
      <c r="CS26" s="260"/>
      <c r="CT26" s="260"/>
      <c r="CU26" s="260"/>
      <c r="CV26" s="260"/>
      <c r="CW26" s="260"/>
      <c r="CX26" s="260"/>
      <c r="CY26" s="260"/>
      <c r="CZ26" s="260"/>
      <c r="DA26" s="260"/>
      <c r="DB26" s="260"/>
      <c r="DC26" s="260"/>
      <c r="DD26" s="260"/>
      <c r="DE26" s="260"/>
      <c r="DF26" s="260"/>
      <c r="DG26" s="260"/>
      <c r="DH26" s="260"/>
      <c r="DI26" s="260"/>
      <c r="DJ26" s="260"/>
      <c r="DK26" s="260"/>
    </row>
    <row r="27" spans="1:115">
      <c r="A27" s="260"/>
      <c r="B27" s="260"/>
      <c r="C27" s="260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60"/>
      <c r="BH27" s="260"/>
      <c r="BI27" s="260"/>
      <c r="BJ27" s="260"/>
      <c r="BK27" s="260"/>
      <c r="BL27" s="260"/>
      <c r="BM27" s="260"/>
      <c r="BN27" s="260"/>
      <c r="BO27" s="260"/>
      <c r="BP27" s="260"/>
      <c r="BQ27" s="260"/>
      <c r="BR27" s="260"/>
      <c r="BS27" s="260"/>
      <c r="BT27" s="260"/>
      <c r="BU27" s="260"/>
      <c r="BV27" s="260"/>
      <c r="BW27" s="260"/>
      <c r="BX27" s="260"/>
      <c r="BY27" s="260"/>
      <c r="BZ27" s="260"/>
      <c r="CA27" s="260"/>
      <c r="CB27" s="260"/>
      <c r="CC27" s="260"/>
      <c r="CD27" s="260"/>
      <c r="CE27" s="260"/>
      <c r="CF27" s="260"/>
      <c r="CG27" s="260"/>
      <c r="CH27" s="260"/>
      <c r="CI27" s="260"/>
      <c r="CJ27" s="260"/>
      <c r="CK27" s="260"/>
      <c r="CL27" s="260"/>
      <c r="CM27" s="260"/>
      <c r="CN27" s="260"/>
      <c r="CO27" s="260"/>
      <c r="CP27" s="260"/>
      <c r="CQ27" s="260"/>
      <c r="CR27" s="260"/>
      <c r="CS27" s="260"/>
      <c r="CT27" s="260"/>
      <c r="CU27" s="260"/>
      <c r="CV27" s="260"/>
      <c r="CW27" s="260"/>
      <c r="CX27" s="260"/>
      <c r="CY27" s="260"/>
      <c r="CZ27" s="260"/>
      <c r="DA27" s="260"/>
      <c r="DB27" s="260"/>
      <c r="DC27" s="260"/>
      <c r="DD27" s="260"/>
      <c r="DE27" s="260"/>
      <c r="DF27" s="260"/>
      <c r="DG27" s="260"/>
      <c r="DH27" s="260"/>
      <c r="DI27" s="260"/>
      <c r="DJ27" s="260"/>
      <c r="DK27" s="260"/>
    </row>
    <row r="28" spans="1:115">
      <c r="A28" s="260"/>
      <c r="B28" s="260"/>
      <c r="C28" s="260"/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  <c r="AA28" s="260"/>
      <c r="AB28" s="260"/>
      <c r="AC28" s="260"/>
      <c r="AD28" s="260"/>
      <c r="AE28" s="260"/>
      <c r="AF28" s="260"/>
      <c r="AG28" s="260"/>
      <c r="AH28" s="260"/>
      <c r="AI28" s="260"/>
      <c r="AJ28" s="260"/>
      <c r="AK28" s="260"/>
      <c r="AL28" s="260"/>
      <c r="AM28" s="260"/>
      <c r="AN28" s="260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60"/>
      <c r="BH28" s="260"/>
      <c r="BI28" s="260"/>
      <c r="BJ28" s="260"/>
      <c r="BK28" s="260"/>
      <c r="BL28" s="260"/>
      <c r="BM28" s="260"/>
      <c r="BN28" s="260"/>
      <c r="BO28" s="260"/>
      <c r="BP28" s="260"/>
      <c r="BQ28" s="260"/>
      <c r="BR28" s="260"/>
      <c r="BS28" s="260"/>
      <c r="BT28" s="260"/>
      <c r="BU28" s="260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0"/>
      <c r="CI28" s="260"/>
      <c r="CJ28" s="260"/>
      <c r="CK28" s="260"/>
      <c r="CL28" s="260"/>
      <c r="CM28" s="260"/>
      <c r="CN28" s="260"/>
      <c r="CO28" s="260"/>
      <c r="CP28" s="260"/>
      <c r="CQ28" s="260"/>
      <c r="CR28" s="260"/>
      <c r="CS28" s="260"/>
      <c r="CT28" s="260"/>
      <c r="CU28" s="260"/>
      <c r="CV28" s="260"/>
      <c r="CW28" s="260"/>
      <c r="CX28" s="260"/>
      <c r="CY28" s="260"/>
      <c r="CZ28" s="260"/>
      <c r="DA28" s="260"/>
      <c r="DB28" s="260"/>
      <c r="DC28" s="260"/>
      <c r="DD28" s="260"/>
      <c r="DE28" s="260"/>
      <c r="DF28" s="260"/>
      <c r="DG28" s="260"/>
      <c r="DH28" s="260"/>
      <c r="DI28" s="260"/>
      <c r="DJ28" s="260"/>
      <c r="DK28" s="260"/>
    </row>
    <row r="29" spans="1:115">
      <c r="A29" s="260"/>
      <c r="B29" s="260"/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  <c r="AA29" s="260"/>
      <c r="AB29" s="260"/>
      <c r="AC29" s="260"/>
      <c r="AD29" s="260"/>
      <c r="AE29" s="260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/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60"/>
      <c r="BH29" s="260"/>
      <c r="BI29" s="260"/>
      <c r="BJ29" s="260"/>
      <c r="BK29" s="260"/>
      <c r="BL29" s="260"/>
      <c r="BM29" s="260"/>
      <c r="BN29" s="260"/>
      <c r="BO29" s="260"/>
      <c r="BP29" s="260"/>
      <c r="BQ29" s="260"/>
      <c r="BR29" s="260"/>
      <c r="BS29" s="260"/>
      <c r="BT29" s="260"/>
      <c r="BU29" s="260"/>
      <c r="BV29" s="260"/>
      <c r="BW29" s="260"/>
      <c r="BX29" s="260"/>
      <c r="BY29" s="260"/>
      <c r="BZ29" s="260"/>
      <c r="CA29" s="260"/>
      <c r="CB29" s="260"/>
      <c r="CC29" s="260"/>
      <c r="CD29" s="260"/>
      <c r="CE29" s="260"/>
      <c r="CF29" s="260"/>
      <c r="CG29" s="260"/>
      <c r="CH29" s="260"/>
      <c r="CI29" s="260"/>
      <c r="CJ29" s="260"/>
      <c r="CK29" s="260"/>
      <c r="CL29" s="260"/>
      <c r="CM29" s="260"/>
      <c r="CN29" s="260"/>
      <c r="CO29" s="260"/>
      <c r="CP29" s="260"/>
      <c r="CQ29" s="260"/>
      <c r="CR29" s="260"/>
      <c r="CS29" s="260"/>
      <c r="CT29" s="260"/>
      <c r="CU29" s="260"/>
      <c r="CV29" s="260"/>
      <c r="CW29" s="260"/>
      <c r="CX29" s="260"/>
      <c r="CY29" s="260"/>
      <c r="CZ29" s="260"/>
      <c r="DA29" s="260"/>
      <c r="DB29" s="260"/>
      <c r="DC29" s="260"/>
      <c r="DD29" s="260"/>
      <c r="DE29" s="260"/>
      <c r="DF29" s="260"/>
      <c r="DG29" s="260"/>
      <c r="DH29" s="260"/>
      <c r="DI29" s="260"/>
      <c r="DJ29" s="260"/>
      <c r="DK29" s="260"/>
    </row>
    <row r="30" spans="1:115">
      <c r="A30" s="260"/>
      <c r="B30" s="260"/>
      <c r="C30" s="260"/>
      <c r="D30" s="260"/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  <c r="AA30" s="260"/>
      <c r="AB30" s="260"/>
      <c r="AC30" s="260"/>
      <c r="AD30" s="260"/>
      <c r="AE30" s="260"/>
      <c r="AF30" s="260"/>
      <c r="AG30" s="260"/>
      <c r="AH30" s="260"/>
      <c r="AI30" s="260"/>
      <c r="AJ30" s="260"/>
      <c r="AK30" s="260"/>
      <c r="AL30" s="260"/>
      <c r="AM30" s="260"/>
      <c r="AN30" s="260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60"/>
      <c r="BH30" s="260"/>
      <c r="BI30" s="260"/>
      <c r="BJ30" s="260"/>
      <c r="BK30" s="260"/>
      <c r="BL30" s="260"/>
      <c r="BM30" s="260"/>
      <c r="BN30" s="260"/>
      <c r="BO30" s="260"/>
      <c r="BP30" s="260"/>
      <c r="BQ30" s="260"/>
      <c r="BR30" s="260"/>
      <c r="BS30" s="260"/>
      <c r="BT30" s="260"/>
      <c r="BU30" s="260"/>
      <c r="BV30" s="260"/>
      <c r="BW30" s="260"/>
      <c r="BX30" s="260"/>
      <c r="BY30" s="260"/>
      <c r="BZ30" s="260"/>
      <c r="CA30" s="260"/>
      <c r="CB30" s="260"/>
      <c r="CC30" s="260"/>
      <c r="CD30" s="260"/>
      <c r="CE30" s="260"/>
      <c r="CF30" s="260"/>
      <c r="CG30" s="260"/>
      <c r="CH30" s="260"/>
      <c r="CI30" s="260"/>
      <c r="CJ30" s="260"/>
      <c r="CK30" s="260"/>
      <c r="CL30" s="260"/>
      <c r="CM30" s="260"/>
      <c r="CN30" s="260"/>
      <c r="CO30" s="260"/>
      <c r="CP30" s="260"/>
      <c r="CQ30" s="260"/>
      <c r="CR30" s="260"/>
      <c r="CS30" s="260"/>
      <c r="CT30" s="260"/>
      <c r="CU30" s="260"/>
      <c r="CV30" s="260"/>
      <c r="CW30" s="260"/>
      <c r="CX30" s="260"/>
      <c r="CY30" s="260"/>
      <c r="CZ30" s="260"/>
      <c r="DA30" s="260"/>
      <c r="DB30" s="260"/>
      <c r="DC30" s="260"/>
      <c r="DD30" s="260"/>
      <c r="DE30" s="260"/>
      <c r="DF30" s="260"/>
      <c r="DG30" s="260"/>
      <c r="DH30" s="260"/>
      <c r="DI30" s="260"/>
      <c r="DJ30" s="260"/>
      <c r="DK30" s="260"/>
    </row>
    <row r="31" spans="1:115">
      <c r="A31" s="260"/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0"/>
      <c r="CG31" s="260"/>
      <c r="CH31" s="260"/>
      <c r="CI31" s="260"/>
      <c r="CJ31" s="260"/>
      <c r="CK31" s="260"/>
      <c r="CL31" s="260"/>
      <c r="CM31" s="260"/>
      <c r="CN31" s="260"/>
      <c r="CO31" s="260"/>
      <c r="CP31" s="260"/>
      <c r="CQ31" s="260"/>
      <c r="CR31" s="260"/>
      <c r="CS31" s="260"/>
      <c r="CT31" s="260"/>
      <c r="CU31" s="260"/>
      <c r="CV31" s="260"/>
      <c r="CW31" s="260"/>
      <c r="CX31" s="260"/>
      <c r="CY31" s="260"/>
      <c r="CZ31" s="260"/>
      <c r="DA31" s="260"/>
      <c r="DB31" s="260"/>
      <c r="DC31" s="260"/>
      <c r="DD31" s="260"/>
      <c r="DE31" s="260"/>
      <c r="DF31" s="260"/>
      <c r="DG31" s="260"/>
      <c r="DH31" s="260"/>
      <c r="DI31" s="260"/>
      <c r="DJ31" s="260"/>
      <c r="DK31" s="260"/>
    </row>
    <row r="32" spans="1:115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60"/>
      <c r="BH32" s="260"/>
      <c r="BI32" s="260"/>
      <c r="BJ32" s="260"/>
      <c r="BK32" s="260"/>
      <c r="BL32" s="260"/>
      <c r="BM32" s="260"/>
      <c r="BN32" s="260"/>
      <c r="BO32" s="260"/>
      <c r="BP32" s="260"/>
      <c r="BQ32" s="260"/>
      <c r="BR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  <c r="CD32" s="260"/>
      <c r="CE32" s="260"/>
      <c r="CF32" s="260"/>
      <c r="CG32" s="260"/>
      <c r="CH32" s="260"/>
      <c r="CI32" s="260"/>
      <c r="CJ32" s="260"/>
      <c r="CK32" s="260"/>
      <c r="CL32" s="260"/>
      <c r="CM32" s="260"/>
      <c r="CN32" s="260"/>
      <c r="CO32" s="260"/>
      <c r="CP32" s="260"/>
      <c r="CQ32" s="260"/>
      <c r="CR32" s="260"/>
      <c r="CS32" s="260"/>
      <c r="CT32" s="260"/>
      <c r="CU32" s="260"/>
      <c r="CV32" s="260"/>
      <c r="CW32" s="260"/>
      <c r="CX32" s="260"/>
      <c r="CY32" s="260"/>
      <c r="CZ32" s="260"/>
      <c r="DA32" s="260"/>
      <c r="DB32" s="260"/>
      <c r="DC32" s="260"/>
      <c r="DD32" s="260"/>
      <c r="DE32" s="260"/>
      <c r="DF32" s="260"/>
      <c r="DG32" s="260"/>
      <c r="DH32" s="260"/>
      <c r="DI32" s="260"/>
      <c r="DJ32" s="260"/>
      <c r="DK32" s="260"/>
    </row>
    <row r="33" spans="1:115">
      <c r="A33" s="260"/>
      <c r="B33" s="260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60"/>
      <c r="BH33" s="260"/>
      <c r="BI33" s="260"/>
      <c r="BJ33" s="260"/>
      <c r="BK33" s="260"/>
      <c r="BL33" s="260"/>
      <c r="BM33" s="260"/>
      <c r="BN33" s="260"/>
      <c r="BO33" s="260"/>
      <c r="BP33" s="260"/>
      <c r="BQ33" s="260"/>
      <c r="BR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0"/>
      <c r="CF33" s="260"/>
      <c r="CG33" s="260"/>
      <c r="CH33" s="260"/>
      <c r="CI33" s="260"/>
      <c r="CJ33" s="260"/>
      <c r="CK33" s="260"/>
      <c r="CL33" s="260"/>
      <c r="CM33" s="260"/>
      <c r="CN33" s="260"/>
      <c r="CO33" s="260"/>
      <c r="CP33" s="260"/>
      <c r="CQ33" s="260"/>
      <c r="CR33" s="260"/>
      <c r="CS33" s="260"/>
      <c r="CT33" s="260"/>
      <c r="CU33" s="260"/>
      <c r="CV33" s="260"/>
      <c r="CW33" s="260"/>
      <c r="CX33" s="260"/>
      <c r="CY33" s="260"/>
      <c r="CZ33" s="260"/>
      <c r="DA33" s="260"/>
      <c r="DB33" s="260"/>
      <c r="DC33" s="260"/>
      <c r="DD33" s="260"/>
      <c r="DE33" s="260"/>
      <c r="DF33" s="260"/>
      <c r="DG33" s="260"/>
      <c r="DH33" s="260"/>
      <c r="DI33" s="260"/>
      <c r="DJ33" s="260"/>
      <c r="DK33" s="260"/>
    </row>
    <row r="34" spans="1:115">
      <c r="A34" s="260"/>
      <c r="B34" s="260"/>
      <c r="C34" s="260"/>
      <c r="D34" s="260"/>
      <c r="E34" s="260"/>
      <c r="F34" s="260"/>
      <c r="G34" s="260"/>
      <c r="H34" s="260"/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60"/>
      <c r="BH34" s="260"/>
      <c r="BI34" s="260"/>
      <c r="BJ34" s="260"/>
      <c r="BK34" s="260"/>
      <c r="BL34" s="260"/>
      <c r="BM34" s="260"/>
      <c r="BN34" s="260"/>
      <c r="BO34" s="260"/>
      <c r="BP34" s="260"/>
      <c r="BQ34" s="260"/>
      <c r="BR34" s="260"/>
      <c r="BS34" s="260"/>
      <c r="BT34" s="260"/>
      <c r="BU34" s="260"/>
      <c r="BV34" s="260"/>
      <c r="BW34" s="260"/>
      <c r="BX34" s="260"/>
      <c r="BY34" s="260"/>
      <c r="BZ34" s="260"/>
      <c r="CA34" s="260"/>
      <c r="CB34" s="260"/>
      <c r="CC34" s="260"/>
      <c r="CD34" s="260"/>
      <c r="CE34" s="260"/>
      <c r="CF34" s="260"/>
      <c r="CG34" s="260"/>
      <c r="CH34" s="260"/>
      <c r="CI34" s="260"/>
      <c r="CJ34" s="260"/>
      <c r="CK34" s="260"/>
      <c r="CL34" s="260"/>
      <c r="CM34" s="260"/>
      <c r="CN34" s="260"/>
      <c r="CO34" s="260"/>
      <c r="CP34" s="260"/>
      <c r="CQ34" s="260"/>
      <c r="CR34" s="260"/>
      <c r="CS34" s="260"/>
      <c r="CT34" s="260"/>
      <c r="CU34" s="260"/>
      <c r="CV34" s="260"/>
      <c r="CW34" s="260"/>
      <c r="CX34" s="260"/>
      <c r="CY34" s="260"/>
      <c r="CZ34" s="260"/>
      <c r="DA34" s="260"/>
      <c r="DB34" s="260"/>
      <c r="DC34" s="260"/>
      <c r="DD34" s="260"/>
      <c r="DE34" s="260"/>
      <c r="DF34" s="260"/>
      <c r="DG34" s="260"/>
      <c r="DH34" s="260"/>
      <c r="DI34" s="260"/>
      <c r="DJ34" s="260"/>
      <c r="DK34" s="260"/>
    </row>
    <row r="35" spans="1:115">
      <c r="A35" s="260"/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60"/>
      <c r="BH35" s="260"/>
      <c r="BI35" s="260"/>
      <c r="BJ35" s="260"/>
      <c r="BK35" s="260"/>
      <c r="BL35" s="260"/>
      <c r="BM35" s="260"/>
      <c r="BN35" s="260"/>
      <c r="BO35" s="260"/>
      <c r="BP35" s="260"/>
      <c r="BQ35" s="260"/>
      <c r="BR35" s="260"/>
      <c r="BS35" s="260"/>
      <c r="BT35" s="260"/>
      <c r="BU35" s="260"/>
      <c r="BV35" s="260"/>
      <c r="BW35" s="260"/>
      <c r="BX35" s="260"/>
      <c r="BY35" s="260"/>
      <c r="BZ35" s="260"/>
      <c r="CA35" s="260"/>
      <c r="CB35" s="260"/>
      <c r="CC35" s="260"/>
      <c r="CD35" s="260"/>
      <c r="CE35" s="260"/>
      <c r="CF35" s="260"/>
      <c r="CG35" s="260"/>
      <c r="CH35" s="260"/>
      <c r="CI35" s="260"/>
      <c r="CJ35" s="260"/>
      <c r="CK35" s="260"/>
      <c r="CL35" s="260"/>
      <c r="CM35" s="260"/>
      <c r="CN35" s="260"/>
      <c r="CO35" s="260"/>
      <c r="CP35" s="260"/>
      <c r="CQ35" s="260"/>
      <c r="CR35" s="260"/>
      <c r="CS35" s="260"/>
      <c r="CT35" s="260"/>
      <c r="CU35" s="260"/>
      <c r="CV35" s="260"/>
      <c r="CW35" s="260"/>
      <c r="CX35" s="260"/>
      <c r="CY35" s="260"/>
      <c r="CZ35" s="260"/>
      <c r="DA35" s="260"/>
      <c r="DB35" s="260"/>
      <c r="DC35" s="260"/>
      <c r="DD35" s="260"/>
      <c r="DE35" s="260"/>
      <c r="DF35" s="260"/>
      <c r="DG35" s="260"/>
      <c r="DH35" s="260"/>
      <c r="DI35" s="260"/>
      <c r="DJ35" s="260"/>
      <c r="DK35" s="260"/>
    </row>
    <row r="36" spans="1:115">
      <c r="A36" s="260"/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  <c r="AI36" s="260"/>
      <c r="AJ36" s="260"/>
      <c r="AK36" s="260"/>
      <c r="AL36" s="260"/>
      <c r="AM36" s="260"/>
      <c r="AN36" s="260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60"/>
      <c r="BH36" s="260"/>
      <c r="BI36" s="260"/>
      <c r="BJ36" s="260"/>
      <c r="BK36" s="260"/>
      <c r="BL36" s="260"/>
      <c r="BM36" s="260"/>
      <c r="BN36" s="260"/>
      <c r="BO36" s="260"/>
      <c r="BP36" s="260"/>
      <c r="BQ36" s="260"/>
      <c r="BR36" s="260"/>
      <c r="BS36" s="260"/>
      <c r="BT36" s="260"/>
      <c r="BU36" s="260"/>
      <c r="BV36" s="260"/>
      <c r="BW36" s="260"/>
      <c r="BX36" s="260"/>
      <c r="BY36" s="260"/>
      <c r="BZ36" s="260"/>
      <c r="CA36" s="260"/>
      <c r="CB36" s="260"/>
      <c r="CC36" s="260"/>
      <c r="CD36" s="260"/>
      <c r="CE36" s="260"/>
      <c r="CF36" s="260"/>
      <c r="CG36" s="260"/>
      <c r="CH36" s="260"/>
      <c r="CI36" s="260"/>
      <c r="CJ36" s="260"/>
      <c r="CK36" s="260"/>
      <c r="CL36" s="260"/>
      <c r="CM36" s="260"/>
      <c r="CN36" s="260"/>
      <c r="CO36" s="260"/>
      <c r="CP36" s="260"/>
      <c r="CQ36" s="260"/>
      <c r="CR36" s="260"/>
      <c r="CS36" s="260"/>
      <c r="CT36" s="260"/>
      <c r="CU36" s="260"/>
      <c r="CV36" s="260"/>
      <c r="CW36" s="260"/>
      <c r="CX36" s="260"/>
      <c r="CY36" s="260"/>
      <c r="CZ36" s="260"/>
      <c r="DA36" s="260"/>
      <c r="DB36" s="260"/>
      <c r="DC36" s="260"/>
      <c r="DD36" s="260"/>
      <c r="DE36" s="260"/>
      <c r="DF36" s="260"/>
      <c r="DG36" s="260"/>
      <c r="DH36" s="260"/>
      <c r="DI36" s="260"/>
      <c r="DJ36" s="260"/>
      <c r="DK36" s="260"/>
    </row>
    <row r="37" spans="1:115">
      <c r="A37" s="260"/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60"/>
      <c r="BH37" s="260"/>
      <c r="BI37" s="260"/>
      <c r="BJ37" s="260"/>
      <c r="BK37" s="260"/>
      <c r="BL37" s="260"/>
      <c r="BM37" s="260"/>
      <c r="BN37" s="260"/>
      <c r="BO37" s="260"/>
      <c r="BP37" s="260"/>
      <c r="BQ37" s="260"/>
      <c r="BR37" s="260"/>
      <c r="BS37" s="260"/>
      <c r="BT37" s="260"/>
      <c r="BU37" s="260"/>
      <c r="BV37" s="260"/>
      <c r="BW37" s="260"/>
      <c r="BX37" s="260"/>
      <c r="BY37" s="260"/>
      <c r="BZ37" s="260"/>
      <c r="CA37" s="260"/>
      <c r="CB37" s="260"/>
      <c r="CC37" s="260"/>
      <c r="CD37" s="260"/>
      <c r="CE37" s="260"/>
      <c r="CF37" s="260"/>
      <c r="CG37" s="260"/>
      <c r="CH37" s="260"/>
      <c r="CI37" s="260"/>
      <c r="CJ37" s="260"/>
      <c r="CK37" s="260"/>
      <c r="CL37" s="260"/>
      <c r="CM37" s="260"/>
      <c r="CN37" s="260"/>
      <c r="CO37" s="260"/>
      <c r="CP37" s="260"/>
      <c r="CQ37" s="260"/>
      <c r="CR37" s="260"/>
      <c r="CS37" s="260"/>
      <c r="CT37" s="260"/>
      <c r="CU37" s="260"/>
      <c r="CV37" s="260"/>
      <c r="CW37" s="260"/>
      <c r="CX37" s="260"/>
      <c r="CY37" s="260"/>
      <c r="CZ37" s="260"/>
      <c r="DA37" s="260"/>
      <c r="DB37" s="260"/>
      <c r="DC37" s="260"/>
      <c r="DD37" s="260"/>
      <c r="DE37" s="260"/>
      <c r="DF37" s="260"/>
      <c r="DG37" s="260"/>
      <c r="DH37" s="260"/>
      <c r="DI37" s="260"/>
      <c r="DJ37" s="260"/>
      <c r="DK37" s="260"/>
    </row>
    <row r="38" spans="1:115">
      <c r="A38" s="260"/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  <c r="AA38" s="260"/>
      <c r="AB38" s="260"/>
      <c r="AC38" s="260"/>
      <c r="AD38" s="260"/>
      <c r="AE38" s="260"/>
      <c r="AF38" s="260"/>
      <c r="AG38" s="260"/>
      <c r="AH38" s="260"/>
      <c r="AI38" s="260"/>
      <c r="AJ38" s="260"/>
      <c r="AK38" s="260"/>
      <c r="AL38" s="260"/>
      <c r="AM38" s="260"/>
      <c r="AN38" s="260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60"/>
      <c r="BH38" s="260"/>
      <c r="BI38" s="260"/>
      <c r="BJ38" s="260"/>
      <c r="BK38" s="260"/>
      <c r="BL38" s="260"/>
      <c r="BM38" s="260"/>
      <c r="BN38" s="260"/>
      <c r="BO38" s="260"/>
      <c r="BP38" s="260"/>
      <c r="BQ38" s="260"/>
      <c r="BR38" s="260"/>
      <c r="BS38" s="260"/>
      <c r="BT38" s="260"/>
      <c r="BU38" s="260"/>
      <c r="BV38" s="260"/>
      <c r="BW38" s="260"/>
      <c r="BX38" s="260"/>
      <c r="BY38" s="260"/>
      <c r="BZ38" s="260"/>
      <c r="CA38" s="260"/>
      <c r="CB38" s="260"/>
      <c r="CC38" s="260"/>
      <c r="CD38" s="260"/>
      <c r="CE38" s="260"/>
      <c r="CF38" s="260"/>
      <c r="CG38" s="260"/>
      <c r="CH38" s="260"/>
      <c r="CI38" s="260"/>
      <c r="CJ38" s="260"/>
      <c r="CK38" s="260"/>
      <c r="CL38" s="260"/>
      <c r="CM38" s="260"/>
      <c r="CN38" s="260"/>
      <c r="CO38" s="260"/>
      <c r="CP38" s="260"/>
      <c r="CQ38" s="260"/>
      <c r="CR38" s="260"/>
      <c r="CS38" s="260"/>
      <c r="CT38" s="260"/>
      <c r="CU38" s="260"/>
      <c r="CV38" s="260"/>
      <c r="CW38" s="260"/>
      <c r="CX38" s="260"/>
      <c r="CY38" s="260"/>
      <c r="CZ38" s="260"/>
      <c r="DA38" s="260"/>
      <c r="DB38" s="260"/>
      <c r="DC38" s="260"/>
      <c r="DD38" s="260"/>
      <c r="DE38" s="260"/>
      <c r="DF38" s="260"/>
      <c r="DG38" s="260"/>
      <c r="DH38" s="260"/>
      <c r="DI38" s="260"/>
      <c r="DJ38" s="260"/>
      <c r="DK38" s="260"/>
    </row>
    <row r="39" spans="1:115">
      <c r="A39" s="260"/>
      <c r="B39" s="260"/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  <c r="AH39" s="260"/>
      <c r="AI39" s="260"/>
      <c r="AJ39" s="260"/>
      <c r="AK39" s="260"/>
      <c r="AL39" s="260"/>
      <c r="AM39" s="260"/>
      <c r="AN39" s="260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60"/>
      <c r="BH39" s="260"/>
      <c r="BI39" s="260"/>
      <c r="BJ39" s="260"/>
      <c r="BK39" s="260"/>
      <c r="BL39" s="260"/>
      <c r="BM39" s="260"/>
      <c r="BN39" s="260"/>
      <c r="BO39" s="260"/>
      <c r="BP39" s="260"/>
      <c r="BQ39" s="260"/>
      <c r="BR39" s="260"/>
      <c r="BS39" s="260"/>
      <c r="BT39" s="260"/>
      <c r="BU39" s="260"/>
      <c r="BV39" s="260"/>
      <c r="BW39" s="260"/>
      <c r="BX39" s="260"/>
      <c r="BY39" s="260"/>
      <c r="BZ39" s="260"/>
      <c r="CA39" s="260"/>
      <c r="CB39" s="260"/>
      <c r="CC39" s="260"/>
      <c r="CD39" s="260"/>
      <c r="CE39" s="260"/>
      <c r="CF39" s="260"/>
      <c r="CG39" s="260"/>
      <c r="CH39" s="260"/>
      <c r="CI39" s="260"/>
      <c r="CJ39" s="260"/>
      <c r="CK39" s="260"/>
      <c r="CL39" s="260"/>
      <c r="CM39" s="260"/>
      <c r="CN39" s="260"/>
      <c r="CO39" s="260"/>
      <c r="CP39" s="260"/>
      <c r="CQ39" s="260"/>
      <c r="CR39" s="260"/>
      <c r="CS39" s="260"/>
      <c r="CT39" s="260"/>
      <c r="CU39" s="260"/>
      <c r="CV39" s="260"/>
      <c r="CW39" s="260"/>
      <c r="CX39" s="260"/>
      <c r="CY39" s="260"/>
      <c r="CZ39" s="260"/>
      <c r="DA39" s="260"/>
      <c r="DB39" s="260"/>
      <c r="DC39" s="260"/>
      <c r="DD39" s="260"/>
      <c r="DE39" s="260"/>
      <c r="DF39" s="260"/>
      <c r="DG39" s="260"/>
      <c r="DH39" s="260"/>
      <c r="DI39" s="260"/>
      <c r="DJ39" s="260"/>
      <c r="DK39" s="260"/>
    </row>
    <row r="40" spans="1:115">
      <c r="A40" s="260"/>
      <c r="B40" s="260"/>
      <c r="C40" s="260"/>
      <c r="D40" s="260"/>
      <c r="E40" s="260"/>
      <c r="F40" s="260"/>
      <c r="G40" s="260"/>
      <c r="H40" s="260"/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0"/>
      <c r="AD40" s="260"/>
      <c r="AE40" s="260"/>
      <c r="AF40" s="260"/>
      <c r="AG40" s="260"/>
      <c r="AH40" s="260"/>
      <c r="AI40" s="260"/>
      <c r="AJ40" s="260"/>
      <c r="AK40" s="260"/>
      <c r="AL40" s="260"/>
      <c r="AM40" s="260"/>
      <c r="AN40" s="260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60"/>
      <c r="BH40" s="260"/>
      <c r="BI40" s="260"/>
      <c r="BJ40" s="260"/>
      <c r="BK40" s="260"/>
      <c r="BL40" s="260"/>
      <c r="BM40" s="260"/>
      <c r="BN40" s="260"/>
      <c r="BO40" s="260"/>
      <c r="BP40" s="260"/>
      <c r="BQ40" s="260"/>
      <c r="BR40" s="260"/>
      <c r="BS40" s="260"/>
      <c r="BT40" s="260"/>
      <c r="BU40" s="260"/>
      <c r="BV40" s="260"/>
      <c r="BW40" s="260"/>
      <c r="BX40" s="260"/>
      <c r="BY40" s="260"/>
      <c r="BZ40" s="260"/>
      <c r="CA40" s="260"/>
      <c r="CB40" s="260"/>
      <c r="CC40" s="260"/>
      <c r="CD40" s="260"/>
      <c r="CE40" s="260"/>
      <c r="CF40" s="260"/>
      <c r="CG40" s="260"/>
      <c r="CH40" s="260"/>
      <c r="CI40" s="260"/>
      <c r="CJ40" s="260"/>
      <c r="CK40" s="260"/>
      <c r="CL40" s="260"/>
      <c r="CM40" s="260"/>
      <c r="CN40" s="260"/>
      <c r="CO40" s="260"/>
      <c r="CP40" s="260"/>
      <c r="CQ40" s="260"/>
      <c r="CR40" s="260"/>
      <c r="CS40" s="260"/>
      <c r="CT40" s="260"/>
      <c r="CU40" s="260"/>
      <c r="CV40" s="260"/>
      <c r="CW40" s="260"/>
      <c r="CX40" s="260"/>
      <c r="CY40" s="260"/>
      <c r="CZ40" s="260"/>
      <c r="DA40" s="260"/>
      <c r="DB40" s="260"/>
      <c r="DC40" s="260"/>
      <c r="DD40" s="260"/>
      <c r="DE40" s="260"/>
      <c r="DF40" s="260"/>
      <c r="DG40" s="260"/>
      <c r="DH40" s="260"/>
      <c r="DI40" s="260"/>
      <c r="DJ40" s="260"/>
      <c r="DK40" s="260"/>
    </row>
    <row r="41" spans="1:115">
      <c r="A41" s="260"/>
      <c r="B41" s="260"/>
      <c r="C41" s="260"/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260"/>
      <c r="AK41" s="260"/>
      <c r="AL41" s="260"/>
      <c r="AM41" s="260"/>
      <c r="AN41" s="260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60"/>
      <c r="BH41" s="260"/>
      <c r="BI41" s="260"/>
      <c r="BJ41" s="260"/>
      <c r="BK41" s="260"/>
      <c r="BL41" s="260"/>
      <c r="BM41" s="260"/>
      <c r="BN41" s="260"/>
      <c r="BO41" s="260"/>
      <c r="BP41" s="260"/>
      <c r="BQ41" s="260"/>
      <c r="BR41" s="260"/>
      <c r="BS41" s="260"/>
      <c r="BT41" s="260"/>
      <c r="BU41" s="260"/>
      <c r="BV41" s="260"/>
      <c r="BW41" s="260"/>
      <c r="BX41" s="260"/>
      <c r="BY41" s="260"/>
      <c r="BZ41" s="260"/>
      <c r="CA41" s="260"/>
      <c r="CB41" s="260"/>
      <c r="CC41" s="260"/>
      <c r="CD41" s="260"/>
      <c r="CE41" s="260"/>
      <c r="CF41" s="260"/>
      <c r="CG41" s="260"/>
      <c r="CH41" s="260"/>
      <c r="CI41" s="260"/>
      <c r="CJ41" s="260"/>
      <c r="CK41" s="260"/>
      <c r="CL41" s="260"/>
      <c r="CM41" s="260"/>
      <c r="CN41" s="260"/>
      <c r="CO41" s="260"/>
      <c r="CP41" s="260"/>
      <c r="CQ41" s="260"/>
      <c r="CR41" s="260"/>
      <c r="CS41" s="260"/>
      <c r="CT41" s="260"/>
      <c r="CU41" s="260"/>
      <c r="CV41" s="260"/>
      <c r="CW41" s="260"/>
      <c r="CX41" s="260"/>
      <c r="CY41" s="260"/>
      <c r="CZ41" s="260"/>
      <c r="DA41" s="260"/>
      <c r="DB41" s="260"/>
      <c r="DC41" s="260"/>
      <c r="DD41" s="260"/>
      <c r="DE41" s="260"/>
      <c r="DF41" s="260"/>
      <c r="DG41" s="260"/>
      <c r="DH41" s="260"/>
      <c r="DI41" s="260"/>
      <c r="DJ41" s="260"/>
      <c r="DK41" s="260"/>
    </row>
    <row r="42" spans="1:115">
      <c r="A42" s="260"/>
      <c r="B42" s="260"/>
      <c r="C42" s="260"/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  <c r="AA42" s="260"/>
      <c r="AB42" s="260"/>
      <c r="AC42" s="260"/>
      <c r="AD42" s="260"/>
      <c r="AE42" s="260"/>
      <c r="AF42" s="260"/>
      <c r="AG42" s="260"/>
      <c r="AH42" s="260"/>
      <c r="AI42" s="260"/>
      <c r="AJ42" s="260"/>
      <c r="AK42" s="260"/>
      <c r="AL42" s="260"/>
      <c r="AM42" s="260"/>
      <c r="AN42" s="260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60"/>
      <c r="BH42" s="260"/>
      <c r="BI42" s="260"/>
      <c r="BJ42" s="260"/>
      <c r="BK42" s="260"/>
      <c r="BL42" s="260"/>
      <c r="BM42" s="260"/>
      <c r="BN42" s="260"/>
      <c r="BO42" s="260"/>
      <c r="BP42" s="260"/>
      <c r="BQ42" s="260"/>
      <c r="BR42" s="260"/>
      <c r="BS42" s="260"/>
      <c r="BT42" s="260"/>
      <c r="BU42" s="260"/>
      <c r="BV42" s="260"/>
      <c r="BW42" s="260"/>
      <c r="BX42" s="260"/>
      <c r="BY42" s="260"/>
      <c r="BZ42" s="260"/>
      <c r="CA42" s="260"/>
      <c r="CB42" s="260"/>
      <c r="CC42" s="260"/>
      <c r="CD42" s="260"/>
      <c r="CE42" s="260"/>
      <c r="CF42" s="260"/>
      <c r="CG42" s="260"/>
      <c r="CH42" s="260"/>
      <c r="CI42" s="260"/>
      <c r="CJ42" s="260"/>
      <c r="CK42" s="260"/>
      <c r="CL42" s="260"/>
      <c r="CM42" s="260"/>
      <c r="CN42" s="260"/>
      <c r="CO42" s="260"/>
      <c r="CP42" s="260"/>
      <c r="CQ42" s="260"/>
      <c r="CR42" s="260"/>
      <c r="CS42" s="260"/>
      <c r="CT42" s="260"/>
      <c r="CU42" s="260"/>
      <c r="CV42" s="260"/>
      <c r="CW42" s="260"/>
      <c r="CX42" s="260"/>
      <c r="CY42" s="260"/>
      <c r="CZ42" s="260"/>
      <c r="DA42" s="260"/>
      <c r="DB42" s="260"/>
      <c r="DC42" s="260"/>
      <c r="DD42" s="260"/>
      <c r="DE42" s="260"/>
      <c r="DF42" s="260"/>
      <c r="DG42" s="260"/>
      <c r="DH42" s="260"/>
      <c r="DI42" s="260"/>
      <c r="DJ42" s="260"/>
      <c r="DK42" s="260"/>
    </row>
    <row r="43" spans="1:115">
      <c r="A43" s="260"/>
      <c r="B43" s="260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60"/>
      <c r="BH43" s="260"/>
      <c r="BI43" s="260"/>
      <c r="BJ43" s="260"/>
      <c r="BK43" s="260"/>
      <c r="BL43" s="260"/>
      <c r="BM43" s="260"/>
      <c r="BN43" s="260"/>
      <c r="BO43" s="260"/>
      <c r="BP43" s="260"/>
      <c r="BQ43" s="260"/>
      <c r="BR43" s="260"/>
      <c r="BS43" s="260"/>
      <c r="BT43" s="260"/>
      <c r="BU43" s="260"/>
      <c r="BV43" s="260"/>
      <c r="BW43" s="260"/>
      <c r="BX43" s="260"/>
      <c r="BY43" s="260"/>
      <c r="BZ43" s="260"/>
      <c r="CA43" s="260"/>
      <c r="CB43" s="260"/>
      <c r="CC43" s="260"/>
      <c r="CD43" s="260"/>
      <c r="CE43" s="260"/>
      <c r="CF43" s="260"/>
      <c r="CG43" s="260"/>
      <c r="CH43" s="260"/>
      <c r="CI43" s="260"/>
      <c r="CJ43" s="260"/>
      <c r="CK43" s="260"/>
      <c r="CL43" s="260"/>
      <c r="CM43" s="260"/>
      <c r="CN43" s="260"/>
      <c r="CO43" s="260"/>
      <c r="CP43" s="260"/>
      <c r="CQ43" s="260"/>
      <c r="CR43" s="260"/>
      <c r="CS43" s="260"/>
      <c r="CT43" s="260"/>
      <c r="CU43" s="260"/>
      <c r="CV43" s="260"/>
      <c r="CW43" s="260"/>
      <c r="CX43" s="260"/>
      <c r="CY43" s="260"/>
      <c r="CZ43" s="260"/>
      <c r="DA43" s="260"/>
      <c r="DB43" s="260"/>
      <c r="DC43" s="260"/>
      <c r="DD43" s="260"/>
      <c r="DE43" s="260"/>
      <c r="DF43" s="260"/>
      <c r="DG43" s="260"/>
      <c r="DH43" s="260"/>
      <c r="DI43" s="260"/>
      <c r="DJ43" s="260"/>
      <c r="DK43" s="260"/>
    </row>
    <row r="44" spans="1:115">
      <c r="A44" s="260"/>
      <c r="B44" s="260"/>
      <c r="C44" s="260"/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6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60"/>
      <c r="BH44" s="260"/>
      <c r="BI44" s="260"/>
      <c r="BJ44" s="260"/>
      <c r="BK44" s="260"/>
      <c r="BL44" s="260"/>
      <c r="BM44" s="260"/>
      <c r="BN44" s="260"/>
      <c r="BO44" s="260"/>
      <c r="BP44" s="260"/>
      <c r="BQ44" s="260"/>
      <c r="BR44" s="260"/>
      <c r="BS44" s="260"/>
      <c r="BT44" s="260"/>
      <c r="BU44" s="260"/>
      <c r="BV44" s="260"/>
      <c r="BW44" s="260"/>
      <c r="BX44" s="260"/>
      <c r="BY44" s="260"/>
      <c r="BZ44" s="260"/>
      <c r="CA44" s="260"/>
      <c r="CB44" s="260"/>
      <c r="CC44" s="260"/>
      <c r="CD44" s="260"/>
      <c r="CE44" s="260"/>
      <c r="CF44" s="260"/>
      <c r="CG44" s="260"/>
      <c r="CH44" s="260"/>
      <c r="CI44" s="260"/>
      <c r="CJ44" s="260"/>
      <c r="CK44" s="260"/>
      <c r="CL44" s="260"/>
      <c r="CM44" s="260"/>
      <c r="CN44" s="260"/>
      <c r="CO44" s="260"/>
      <c r="CP44" s="260"/>
      <c r="CQ44" s="260"/>
      <c r="CR44" s="260"/>
      <c r="CS44" s="260"/>
      <c r="CT44" s="260"/>
      <c r="CU44" s="260"/>
      <c r="CV44" s="260"/>
      <c r="CW44" s="260"/>
      <c r="CX44" s="260"/>
      <c r="CY44" s="260"/>
      <c r="CZ44" s="260"/>
      <c r="DA44" s="260"/>
      <c r="DB44" s="260"/>
      <c r="DC44" s="260"/>
      <c r="DD44" s="260"/>
      <c r="DE44" s="260"/>
      <c r="DF44" s="260"/>
      <c r="DG44" s="260"/>
      <c r="DH44" s="260"/>
      <c r="DI44" s="260"/>
      <c r="DJ44" s="260"/>
      <c r="DK44" s="260"/>
    </row>
    <row r="45" spans="1:115">
      <c r="A45" s="260"/>
      <c r="B45" s="260"/>
      <c r="C45" s="260"/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0"/>
      <c r="BQ45" s="260"/>
      <c r="BR45" s="260"/>
      <c r="BS45" s="260"/>
      <c r="BT45" s="260"/>
      <c r="BU45" s="260"/>
      <c r="BV45" s="260"/>
      <c r="BW45" s="260"/>
      <c r="BX45" s="260"/>
      <c r="BY45" s="260"/>
      <c r="BZ45" s="260"/>
      <c r="CA45" s="260"/>
      <c r="CB45" s="260"/>
      <c r="CC45" s="260"/>
      <c r="CD45" s="260"/>
      <c r="CE45" s="260"/>
      <c r="CF45" s="260"/>
      <c r="CG45" s="260"/>
      <c r="CH45" s="260"/>
      <c r="CI45" s="260"/>
      <c r="CJ45" s="260"/>
      <c r="CK45" s="260"/>
      <c r="CL45" s="260"/>
      <c r="CM45" s="260"/>
      <c r="CN45" s="260"/>
      <c r="CO45" s="260"/>
      <c r="CP45" s="260"/>
      <c r="CQ45" s="260"/>
      <c r="CR45" s="260"/>
      <c r="CS45" s="260"/>
      <c r="CT45" s="260"/>
      <c r="CU45" s="260"/>
      <c r="CV45" s="260"/>
      <c r="CW45" s="260"/>
      <c r="CX45" s="260"/>
      <c r="CY45" s="260"/>
      <c r="CZ45" s="260"/>
      <c r="DA45" s="260"/>
      <c r="DB45" s="260"/>
      <c r="DC45" s="260"/>
      <c r="DD45" s="260"/>
      <c r="DE45" s="260"/>
      <c r="DF45" s="260"/>
      <c r="DG45" s="260"/>
      <c r="DH45" s="260"/>
      <c r="DI45" s="260"/>
      <c r="DJ45" s="260"/>
      <c r="DK45" s="260"/>
    </row>
    <row r="46" spans="1:115">
      <c r="A46" s="260"/>
      <c r="B46" s="260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  <c r="AA46" s="260"/>
      <c r="AB46" s="260"/>
      <c r="AC46" s="260"/>
      <c r="AD46" s="260"/>
      <c r="AE46" s="260"/>
      <c r="AF46" s="260"/>
      <c r="AG46" s="260"/>
      <c r="AH46" s="260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60"/>
      <c r="BH46" s="260"/>
      <c r="BI46" s="260"/>
      <c r="BJ46" s="260"/>
      <c r="BK46" s="260"/>
      <c r="BL46" s="260"/>
      <c r="BM46" s="260"/>
      <c r="BN46" s="260"/>
      <c r="BO46" s="260"/>
      <c r="BP46" s="260"/>
      <c r="BQ46" s="260"/>
      <c r="BR46" s="260"/>
      <c r="BS46" s="260"/>
      <c r="BT46" s="260"/>
      <c r="BU46" s="260"/>
      <c r="BV46" s="260"/>
      <c r="BW46" s="260"/>
      <c r="BX46" s="260"/>
      <c r="BY46" s="260"/>
      <c r="BZ46" s="260"/>
      <c r="CA46" s="260"/>
      <c r="CB46" s="260"/>
      <c r="CC46" s="260"/>
      <c r="CD46" s="260"/>
      <c r="CE46" s="260"/>
      <c r="CF46" s="260"/>
      <c r="CG46" s="260"/>
      <c r="CH46" s="260"/>
      <c r="CI46" s="260"/>
      <c r="CJ46" s="260"/>
      <c r="CK46" s="260"/>
      <c r="CL46" s="260"/>
      <c r="CM46" s="260"/>
      <c r="CN46" s="260"/>
      <c r="CO46" s="260"/>
      <c r="CP46" s="260"/>
      <c r="CQ46" s="260"/>
      <c r="CR46" s="260"/>
      <c r="CS46" s="260"/>
      <c r="CT46" s="260"/>
      <c r="CU46" s="260"/>
      <c r="CV46" s="260"/>
      <c r="CW46" s="260"/>
      <c r="CX46" s="260"/>
      <c r="CY46" s="260"/>
      <c r="CZ46" s="260"/>
      <c r="DA46" s="260"/>
      <c r="DB46" s="260"/>
      <c r="DC46" s="260"/>
      <c r="DD46" s="260"/>
      <c r="DE46" s="260"/>
      <c r="DF46" s="260"/>
      <c r="DG46" s="260"/>
      <c r="DH46" s="260"/>
      <c r="DI46" s="260"/>
      <c r="DJ46" s="260"/>
      <c r="DK46" s="260"/>
    </row>
    <row r="47" spans="1:115">
      <c r="A47" s="260"/>
      <c r="B47" s="260"/>
      <c r="C47" s="260"/>
      <c r="D47" s="260"/>
      <c r="E47" s="260"/>
      <c r="F47" s="260"/>
      <c r="G47" s="260"/>
      <c r="H47" s="260"/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60"/>
      <c r="BH47" s="260"/>
      <c r="BI47" s="260"/>
      <c r="BJ47" s="260"/>
      <c r="BK47" s="260"/>
      <c r="BL47" s="260"/>
      <c r="BM47" s="260"/>
      <c r="BN47" s="260"/>
      <c r="BO47" s="260"/>
      <c r="BP47" s="260"/>
      <c r="BQ47" s="260"/>
      <c r="BR47" s="260"/>
      <c r="BS47" s="260"/>
      <c r="BT47" s="260"/>
      <c r="BU47" s="260"/>
      <c r="BV47" s="260"/>
      <c r="BW47" s="260"/>
      <c r="BX47" s="260"/>
      <c r="BY47" s="260"/>
      <c r="BZ47" s="260"/>
      <c r="CA47" s="260"/>
      <c r="CB47" s="260"/>
      <c r="CC47" s="260"/>
      <c r="CD47" s="260"/>
      <c r="CE47" s="260"/>
      <c r="CF47" s="260"/>
      <c r="CG47" s="260"/>
      <c r="CH47" s="260"/>
      <c r="CI47" s="260"/>
      <c r="CJ47" s="260"/>
      <c r="CK47" s="260"/>
      <c r="CL47" s="260"/>
      <c r="CM47" s="260"/>
      <c r="CN47" s="260"/>
      <c r="CO47" s="260"/>
      <c r="CP47" s="260"/>
      <c r="CQ47" s="260"/>
      <c r="CR47" s="260"/>
      <c r="CS47" s="260"/>
      <c r="CT47" s="260"/>
      <c r="CU47" s="260"/>
      <c r="CV47" s="260"/>
      <c r="CW47" s="260"/>
      <c r="CX47" s="260"/>
      <c r="CY47" s="260"/>
      <c r="CZ47" s="260"/>
      <c r="DA47" s="260"/>
      <c r="DB47" s="260"/>
      <c r="DC47" s="260"/>
      <c r="DD47" s="260"/>
      <c r="DE47" s="260"/>
      <c r="DF47" s="260"/>
      <c r="DG47" s="260"/>
      <c r="DH47" s="260"/>
      <c r="DI47" s="260"/>
      <c r="DJ47" s="260"/>
      <c r="DK47" s="260"/>
    </row>
    <row r="48" spans="1:115">
      <c r="A48" s="260"/>
      <c r="B48" s="260"/>
      <c r="C48" s="260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60"/>
      <c r="BH48" s="260"/>
      <c r="BI48" s="260"/>
      <c r="BJ48" s="260"/>
      <c r="BK48" s="260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  <c r="CD48" s="260"/>
      <c r="CE48" s="260"/>
      <c r="CF48" s="260"/>
      <c r="CG48" s="260"/>
      <c r="CH48" s="260"/>
      <c r="CI48" s="260"/>
      <c r="CJ48" s="260"/>
      <c r="CK48" s="260"/>
      <c r="CL48" s="260"/>
      <c r="CM48" s="260"/>
      <c r="CN48" s="260"/>
      <c r="CO48" s="260"/>
      <c r="CP48" s="260"/>
      <c r="CQ48" s="260"/>
      <c r="CR48" s="260"/>
      <c r="CS48" s="260"/>
      <c r="CT48" s="260"/>
      <c r="CU48" s="260"/>
      <c r="CV48" s="260"/>
      <c r="CW48" s="260"/>
      <c r="CX48" s="260"/>
      <c r="CY48" s="260"/>
      <c r="CZ48" s="260"/>
      <c r="DA48" s="260"/>
      <c r="DB48" s="260"/>
      <c r="DC48" s="260"/>
      <c r="DD48" s="260"/>
      <c r="DE48" s="260"/>
      <c r="DF48" s="260"/>
      <c r="DG48" s="260"/>
      <c r="DH48" s="260"/>
      <c r="DI48" s="260"/>
      <c r="DJ48" s="260"/>
      <c r="DK48" s="260"/>
    </row>
    <row r="49" spans="1:115">
      <c r="A49" s="260"/>
      <c r="B49" s="260"/>
      <c r="C49" s="260"/>
      <c r="D49" s="260"/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60"/>
      <c r="BH49" s="260"/>
      <c r="BI49" s="260"/>
      <c r="BJ49" s="260"/>
      <c r="BK49" s="260"/>
      <c r="BL49" s="260"/>
      <c r="BM49" s="260"/>
      <c r="BN49" s="260"/>
      <c r="BO49" s="260"/>
      <c r="BP49" s="260"/>
      <c r="BQ49" s="260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  <c r="CD49" s="260"/>
      <c r="CE49" s="260"/>
      <c r="CF49" s="260"/>
      <c r="CG49" s="260"/>
      <c r="CH49" s="260"/>
      <c r="CI49" s="260"/>
      <c r="CJ49" s="260"/>
      <c r="CK49" s="260"/>
      <c r="CL49" s="260"/>
      <c r="CM49" s="260"/>
      <c r="CN49" s="260"/>
      <c r="CO49" s="260"/>
      <c r="CP49" s="260"/>
      <c r="CQ49" s="260"/>
      <c r="CR49" s="260"/>
      <c r="CS49" s="260"/>
      <c r="CT49" s="260"/>
      <c r="CU49" s="260"/>
      <c r="CV49" s="260"/>
      <c r="CW49" s="260"/>
      <c r="CX49" s="260"/>
      <c r="CY49" s="260"/>
      <c r="CZ49" s="260"/>
      <c r="DA49" s="260"/>
      <c r="DB49" s="260"/>
      <c r="DC49" s="260"/>
      <c r="DD49" s="260"/>
      <c r="DE49" s="260"/>
      <c r="DF49" s="260"/>
      <c r="DG49" s="260"/>
      <c r="DH49" s="260"/>
      <c r="DI49" s="260"/>
      <c r="DJ49" s="260"/>
      <c r="DK49" s="260"/>
    </row>
    <row r="50" spans="1:115">
      <c r="A50" s="260"/>
      <c r="B50" s="260"/>
      <c r="C50" s="260"/>
      <c r="D50" s="260"/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60"/>
      <c r="BH50" s="260"/>
      <c r="BI50" s="260"/>
      <c r="BJ50" s="260"/>
      <c r="BK50" s="260"/>
      <c r="BL50" s="260"/>
      <c r="BM50" s="260"/>
      <c r="BN50" s="260"/>
      <c r="BO50" s="260"/>
      <c r="BP50" s="260"/>
      <c r="BQ50" s="260"/>
      <c r="BR50" s="260"/>
      <c r="BS50" s="260"/>
      <c r="BT50" s="260"/>
      <c r="BU50" s="260"/>
      <c r="BV50" s="260"/>
      <c r="BW50" s="260"/>
      <c r="BX50" s="260"/>
      <c r="BY50" s="260"/>
      <c r="BZ50" s="260"/>
      <c r="CA50" s="260"/>
      <c r="CB50" s="260"/>
      <c r="CC50" s="260"/>
      <c r="CD50" s="260"/>
      <c r="CE50" s="260"/>
      <c r="CF50" s="260"/>
      <c r="CG50" s="260"/>
      <c r="CH50" s="260"/>
      <c r="CI50" s="260"/>
      <c r="CJ50" s="260"/>
      <c r="CK50" s="260"/>
      <c r="CL50" s="260"/>
      <c r="CM50" s="260"/>
      <c r="CN50" s="260"/>
      <c r="CO50" s="260"/>
      <c r="CP50" s="260"/>
      <c r="CQ50" s="260"/>
      <c r="CR50" s="260"/>
      <c r="CS50" s="260"/>
      <c r="CT50" s="260"/>
      <c r="CU50" s="260"/>
      <c r="CV50" s="260"/>
      <c r="CW50" s="260"/>
      <c r="CX50" s="260"/>
      <c r="CY50" s="260"/>
      <c r="CZ50" s="260"/>
      <c r="DA50" s="260"/>
      <c r="DB50" s="260"/>
      <c r="DC50" s="260"/>
      <c r="DD50" s="260"/>
      <c r="DE50" s="260"/>
      <c r="DF50" s="260"/>
      <c r="DG50" s="260"/>
      <c r="DH50" s="260"/>
      <c r="DI50" s="260"/>
      <c r="DJ50" s="260"/>
      <c r="DK50" s="260"/>
    </row>
    <row r="51" spans="1:115">
      <c r="A51" s="260"/>
      <c r="B51" s="260"/>
      <c r="C51" s="260"/>
      <c r="D51" s="260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60"/>
      <c r="BH51" s="260"/>
      <c r="BI51" s="260"/>
      <c r="BJ51" s="260"/>
      <c r="BK51" s="260"/>
      <c r="BL51" s="260"/>
      <c r="BM51" s="260"/>
      <c r="BN51" s="260"/>
      <c r="BO51" s="260"/>
      <c r="BP51" s="260"/>
      <c r="BQ51" s="260"/>
      <c r="BR51" s="260"/>
      <c r="BS51" s="260"/>
      <c r="BT51" s="260"/>
      <c r="BU51" s="260"/>
      <c r="BV51" s="260"/>
      <c r="BW51" s="260"/>
      <c r="BX51" s="260"/>
      <c r="BY51" s="260"/>
      <c r="BZ51" s="260"/>
      <c r="CA51" s="260"/>
      <c r="CB51" s="260"/>
      <c r="CC51" s="260"/>
      <c r="CD51" s="260"/>
      <c r="CE51" s="260"/>
      <c r="CF51" s="260"/>
      <c r="CG51" s="260"/>
      <c r="CH51" s="260"/>
      <c r="CI51" s="260"/>
      <c r="CJ51" s="260"/>
      <c r="CK51" s="260"/>
      <c r="CL51" s="260"/>
      <c r="CM51" s="260"/>
      <c r="CN51" s="260"/>
      <c r="CO51" s="260"/>
      <c r="CP51" s="260"/>
      <c r="CQ51" s="260"/>
      <c r="CR51" s="260"/>
      <c r="CS51" s="260"/>
      <c r="CT51" s="260"/>
      <c r="CU51" s="260"/>
      <c r="CV51" s="260"/>
      <c r="CW51" s="260"/>
      <c r="CX51" s="260"/>
      <c r="CY51" s="260"/>
      <c r="CZ51" s="260"/>
      <c r="DA51" s="260"/>
      <c r="DB51" s="260"/>
      <c r="DC51" s="260"/>
      <c r="DD51" s="260"/>
      <c r="DE51" s="260"/>
      <c r="DF51" s="260"/>
      <c r="DG51" s="260"/>
      <c r="DH51" s="260"/>
      <c r="DI51" s="260"/>
      <c r="DJ51" s="260"/>
      <c r="DK51" s="260"/>
    </row>
    <row r="52" spans="1:115">
      <c r="A52" s="260"/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60"/>
      <c r="BH52" s="260"/>
      <c r="BI52" s="260"/>
      <c r="BJ52" s="260"/>
      <c r="BK52" s="260"/>
      <c r="BL52" s="260"/>
      <c r="BM52" s="260"/>
      <c r="BN52" s="260"/>
      <c r="BO52" s="260"/>
      <c r="BP52" s="260"/>
      <c r="BQ52" s="260"/>
      <c r="BR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  <c r="CN52" s="260"/>
      <c r="CO52" s="260"/>
      <c r="CP52" s="260"/>
      <c r="CQ52" s="260"/>
      <c r="CR52" s="260"/>
      <c r="CS52" s="260"/>
      <c r="CT52" s="260"/>
      <c r="CU52" s="260"/>
      <c r="CV52" s="260"/>
      <c r="CW52" s="260"/>
      <c r="CX52" s="260"/>
      <c r="CY52" s="260"/>
      <c r="CZ52" s="260"/>
      <c r="DA52" s="260"/>
      <c r="DB52" s="260"/>
      <c r="DC52" s="260"/>
      <c r="DD52" s="260"/>
      <c r="DE52" s="260"/>
      <c r="DF52" s="260"/>
      <c r="DG52" s="260"/>
      <c r="DH52" s="260"/>
      <c r="DI52" s="260"/>
      <c r="DJ52" s="260"/>
      <c r="DK52" s="260"/>
    </row>
    <row r="53" spans="1:115">
      <c r="A53" s="260"/>
      <c r="B53" s="260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0"/>
      <c r="AL53" s="260"/>
      <c r="AM53" s="260"/>
      <c r="AN53" s="260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60"/>
      <c r="BH53" s="260"/>
      <c r="BI53" s="260"/>
      <c r="BJ53" s="260"/>
      <c r="BK53" s="260"/>
      <c r="BL53" s="260"/>
      <c r="BM53" s="260"/>
      <c r="BN53" s="260"/>
      <c r="BO53" s="260"/>
      <c r="BP53" s="260"/>
      <c r="BQ53" s="260"/>
      <c r="BR53" s="260"/>
      <c r="BS53" s="260"/>
      <c r="BT53" s="260"/>
      <c r="BU53" s="260"/>
      <c r="BV53" s="260"/>
      <c r="BW53" s="260"/>
      <c r="BX53" s="260"/>
      <c r="BY53" s="260"/>
      <c r="BZ53" s="260"/>
      <c r="CA53" s="260"/>
      <c r="CB53" s="260"/>
      <c r="CC53" s="260"/>
      <c r="CD53" s="260"/>
      <c r="CE53" s="260"/>
      <c r="CF53" s="260"/>
      <c r="CG53" s="260"/>
      <c r="CH53" s="260"/>
      <c r="CI53" s="260"/>
      <c r="CJ53" s="260"/>
      <c r="CK53" s="260"/>
      <c r="CL53" s="260"/>
      <c r="CM53" s="260"/>
      <c r="CN53" s="260"/>
      <c r="CO53" s="260"/>
      <c r="CP53" s="260"/>
      <c r="CQ53" s="260"/>
      <c r="CR53" s="260"/>
      <c r="CS53" s="260"/>
      <c r="CT53" s="260"/>
      <c r="CU53" s="260"/>
      <c r="CV53" s="260"/>
      <c r="CW53" s="260"/>
      <c r="CX53" s="260"/>
      <c r="CY53" s="260"/>
      <c r="CZ53" s="260"/>
      <c r="DA53" s="260"/>
      <c r="DB53" s="260"/>
      <c r="DC53" s="260"/>
      <c r="DD53" s="260"/>
      <c r="DE53" s="260"/>
      <c r="DF53" s="260"/>
      <c r="DG53" s="260"/>
      <c r="DH53" s="260"/>
      <c r="DI53" s="260"/>
      <c r="DJ53" s="260"/>
      <c r="DK53" s="260"/>
    </row>
    <row r="54" spans="1:115">
      <c r="A54" s="260"/>
      <c r="B54" s="260"/>
      <c r="C54" s="260"/>
      <c r="D54" s="260"/>
      <c r="E54" s="260"/>
      <c r="F54" s="260"/>
      <c r="G54" s="260"/>
      <c r="H54" s="260"/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  <c r="AJ54" s="260"/>
      <c r="AK54" s="260"/>
      <c r="AL54" s="260"/>
      <c r="AM54" s="260"/>
      <c r="AN54" s="260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60"/>
      <c r="BH54" s="260"/>
      <c r="BI54" s="260"/>
      <c r="BJ54" s="260"/>
      <c r="BK54" s="260"/>
      <c r="BL54" s="260"/>
      <c r="BM54" s="260"/>
      <c r="BN54" s="260"/>
      <c r="BO54" s="260"/>
      <c r="BP54" s="260"/>
      <c r="BQ54" s="260"/>
      <c r="BR54" s="260"/>
      <c r="BS54" s="260"/>
      <c r="BT54" s="260"/>
      <c r="BU54" s="260"/>
      <c r="BV54" s="260"/>
      <c r="BW54" s="260"/>
      <c r="BX54" s="260"/>
      <c r="BY54" s="260"/>
      <c r="BZ54" s="260"/>
      <c r="CA54" s="260"/>
      <c r="CB54" s="260"/>
      <c r="CC54" s="260"/>
      <c r="CD54" s="260"/>
      <c r="CE54" s="260"/>
      <c r="CF54" s="260"/>
      <c r="CG54" s="260"/>
      <c r="CH54" s="260"/>
      <c r="CI54" s="260"/>
      <c r="CJ54" s="260"/>
      <c r="CK54" s="260"/>
      <c r="CL54" s="260"/>
      <c r="CM54" s="260"/>
      <c r="CN54" s="260"/>
      <c r="CO54" s="260"/>
      <c r="CP54" s="260"/>
      <c r="CQ54" s="260"/>
      <c r="CR54" s="260"/>
      <c r="CS54" s="260"/>
      <c r="CT54" s="260"/>
      <c r="CU54" s="260"/>
      <c r="CV54" s="260"/>
      <c r="CW54" s="260"/>
      <c r="CX54" s="260"/>
      <c r="CY54" s="260"/>
      <c r="CZ54" s="260"/>
      <c r="DA54" s="260"/>
      <c r="DB54" s="260"/>
      <c r="DC54" s="260"/>
      <c r="DD54" s="260"/>
      <c r="DE54" s="260"/>
      <c r="DF54" s="260"/>
      <c r="DG54" s="260"/>
      <c r="DH54" s="260"/>
      <c r="DI54" s="260"/>
      <c r="DJ54" s="260"/>
      <c r="DK54" s="260"/>
    </row>
    <row r="55" spans="1:115">
      <c r="A55" s="260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  <c r="AB55" s="260"/>
      <c r="AC55" s="260"/>
      <c r="AD55" s="260"/>
      <c r="AE55" s="260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60"/>
      <c r="BH55" s="260"/>
      <c r="BI55" s="260"/>
      <c r="BJ55" s="260"/>
      <c r="BK55" s="260"/>
      <c r="BL55" s="260"/>
      <c r="BM55" s="260"/>
      <c r="BN55" s="260"/>
      <c r="BO55" s="260"/>
      <c r="BP55" s="260"/>
      <c r="BQ55" s="260"/>
      <c r="BR55" s="260"/>
      <c r="BS55" s="260"/>
      <c r="BT55" s="260"/>
      <c r="BU55" s="260"/>
      <c r="BV55" s="260"/>
      <c r="BW55" s="260"/>
      <c r="BX55" s="260"/>
      <c r="BY55" s="260"/>
      <c r="BZ55" s="260"/>
      <c r="CA55" s="260"/>
      <c r="CB55" s="260"/>
      <c r="CC55" s="260"/>
      <c r="CD55" s="260"/>
      <c r="CE55" s="260"/>
      <c r="CF55" s="260"/>
      <c r="CG55" s="260"/>
      <c r="CH55" s="260"/>
      <c r="CI55" s="260"/>
      <c r="CJ55" s="260"/>
      <c r="CK55" s="260"/>
      <c r="CL55" s="260"/>
      <c r="CM55" s="260"/>
      <c r="CN55" s="260"/>
      <c r="CO55" s="260"/>
      <c r="CP55" s="260"/>
      <c r="CQ55" s="260"/>
      <c r="CR55" s="260"/>
      <c r="CS55" s="260"/>
      <c r="CT55" s="260"/>
      <c r="CU55" s="260"/>
      <c r="CV55" s="260"/>
      <c r="CW55" s="260"/>
      <c r="CX55" s="260"/>
      <c r="CY55" s="260"/>
      <c r="CZ55" s="260"/>
      <c r="DA55" s="260"/>
      <c r="DB55" s="260"/>
      <c r="DC55" s="260"/>
      <c r="DD55" s="260"/>
      <c r="DE55" s="260"/>
      <c r="DF55" s="260"/>
      <c r="DG55" s="260"/>
      <c r="DH55" s="260"/>
      <c r="DI55" s="260"/>
      <c r="DJ55" s="260"/>
      <c r="DK55" s="260"/>
    </row>
    <row r="56" spans="1:115">
      <c r="A56" s="260"/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  <c r="AG56" s="260"/>
      <c r="AH56" s="260"/>
      <c r="AI56" s="260"/>
      <c r="AJ56" s="260"/>
      <c r="AK56" s="260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60"/>
      <c r="BH56" s="260"/>
      <c r="BI56" s="260"/>
      <c r="BJ56" s="260"/>
      <c r="BK56" s="260"/>
      <c r="BL56" s="260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60"/>
      <c r="BZ56" s="260"/>
      <c r="CA56" s="260"/>
      <c r="CB56" s="260"/>
      <c r="CC56" s="260"/>
      <c r="CD56" s="260"/>
      <c r="CE56" s="260"/>
      <c r="CF56" s="260"/>
      <c r="CG56" s="260"/>
      <c r="CH56" s="260"/>
      <c r="CI56" s="260"/>
      <c r="CJ56" s="260"/>
      <c r="CK56" s="260"/>
      <c r="CL56" s="260"/>
      <c r="CM56" s="260"/>
      <c r="CN56" s="260"/>
      <c r="CO56" s="260"/>
      <c r="CP56" s="260"/>
      <c r="CQ56" s="260"/>
      <c r="CR56" s="260"/>
      <c r="CS56" s="260"/>
      <c r="CT56" s="260"/>
      <c r="CU56" s="260"/>
      <c r="CV56" s="260"/>
      <c r="CW56" s="260"/>
      <c r="CX56" s="260"/>
      <c r="CY56" s="260"/>
      <c r="CZ56" s="260"/>
      <c r="DA56" s="260"/>
      <c r="DB56" s="260"/>
      <c r="DC56" s="260"/>
      <c r="DD56" s="260"/>
      <c r="DE56" s="260"/>
      <c r="DF56" s="260"/>
      <c r="DG56" s="260"/>
      <c r="DH56" s="260"/>
      <c r="DI56" s="260"/>
      <c r="DJ56" s="260"/>
      <c r="DK56" s="260"/>
    </row>
    <row r="57" spans="1:115">
      <c r="A57" s="260"/>
      <c r="B57" s="260"/>
      <c r="C57" s="260"/>
      <c r="D57" s="260"/>
      <c r="E57" s="260"/>
      <c r="F57" s="260"/>
      <c r="G57" s="260"/>
      <c r="H57" s="260"/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  <c r="AA57" s="260"/>
      <c r="AB57" s="260"/>
      <c r="AC57" s="260"/>
      <c r="AD57" s="260"/>
      <c r="AE57" s="260"/>
      <c r="AF57" s="260"/>
      <c r="AG57" s="260"/>
      <c r="AH57" s="260"/>
      <c r="AI57" s="260"/>
      <c r="AJ57" s="260"/>
      <c r="AK57" s="260"/>
      <c r="AL57" s="260"/>
      <c r="AM57" s="260"/>
      <c r="AN57" s="260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60"/>
      <c r="BH57" s="260"/>
      <c r="BI57" s="260"/>
      <c r="BJ57" s="260"/>
      <c r="BK57" s="260"/>
      <c r="BL57" s="260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60"/>
      <c r="BZ57" s="260"/>
      <c r="CA57" s="260"/>
      <c r="CB57" s="260"/>
      <c r="CC57" s="260"/>
      <c r="CD57" s="260"/>
      <c r="CE57" s="260"/>
      <c r="CF57" s="260"/>
      <c r="CG57" s="260"/>
      <c r="CH57" s="260"/>
      <c r="CI57" s="260"/>
      <c r="CJ57" s="260"/>
      <c r="CK57" s="260"/>
      <c r="CL57" s="260"/>
      <c r="CM57" s="260"/>
      <c r="CN57" s="260"/>
      <c r="CO57" s="260"/>
      <c r="CP57" s="260"/>
      <c r="CQ57" s="260"/>
      <c r="CR57" s="260"/>
      <c r="CS57" s="260"/>
      <c r="CT57" s="260"/>
      <c r="CU57" s="260"/>
      <c r="CV57" s="260"/>
      <c r="CW57" s="260"/>
      <c r="CX57" s="260"/>
      <c r="CY57" s="260"/>
      <c r="CZ57" s="260"/>
      <c r="DA57" s="260"/>
      <c r="DB57" s="260"/>
      <c r="DC57" s="260"/>
      <c r="DD57" s="260"/>
      <c r="DE57" s="260"/>
      <c r="DF57" s="260"/>
      <c r="DG57" s="260"/>
      <c r="DH57" s="260"/>
      <c r="DI57" s="260"/>
      <c r="DJ57" s="260"/>
      <c r="DK57" s="260"/>
    </row>
    <row r="58" spans="1:115">
      <c r="A58" s="260"/>
      <c r="B58" s="260"/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  <c r="AD58" s="260"/>
      <c r="AE58" s="260"/>
      <c r="AF58" s="260"/>
      <c r="AG58" s="260"/>
      <c r="AH58" s="260"/>
      <c r="AI58" s="260"/>
      <c r="AJ58" s="260"/>
      <c r="AK58" s="260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60"/>
      <c r="BH58" s="260"/>
      <c r="BI58" s="260"/>
      <c r="BJ58" s="260"/>
      <c r="BK58" s="260"/>
      <c r="BL58" s="260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60"/>
      <c r="BZ58" s="260"/>
      <c r="CA58" s="260"/>
      <c r="CB58" s="260"/>
      <c r="CC58" s="260"/>
      <c r="CD58" s="260"/>
      <c r="CE58" s="260"/>
      <c r="CF58" s="260"/>
      <c r="CG58" s="260"/>
      <c r="CH58" s="260"/>
      <c r="CI58" s="260"/>
      <c r="CJ58" s="260"/>
      <c r="CK58" s="260"/>
      <c r="CL58" s="260"/>
      <c r="CM58" s="260"/>
      <c r="CN58" s="260"/>
      <c r="CO58" s="260"/>
      <c r="CP58" s="260"/>
      <c r="CQ58" s="260"/>
      <c r="CR58" s="260"/>
      <c r="CS58" s="260"/>
      <c r="CT58" s="260"/>
      <c r="CU58" s="260"/>
      <c r="CV58" s="260"/>
      <c r="CW58" s="260"/>
      <c r="CX58" s="260"/>
      <c r="CY58" s="260"/>
      <c r="CZ58" s="260"/>
      <c r="DA58" s="260"/>
      <c r="DB58" s="260"/>
      <c r="DC58" s="260"/>
      <c r="DD58" s="260"/>
      <c r="DE58" s="260"/>
      <c r="DF58" s="260"/>
      <c r="DG58" s="260"/>
      <c r="DH58" s="260"/>
      <c r="DI58" s="260"/>
      <c r="DJ58" s="260"/>
      <c r="DK58" s="260"/>
    </row>
    <row r="59" spans="1:115">
      <c r="A59" s="260"/>
      <c r="B59" s="260"/>
      <c r="C59" s="260"/>
      <c r="D59" s="260"/>
      <c r="E59" s="260"/>
      <c r="F59" s="260"/>
      <c r="G59" s="260"/>
      <c r="H59" s="260"/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0"/>
      <c r="AC59" s="260"/>
      <c r="AD59" s="260"/>
      <c r="AE59" s="260"/>
      <c r="AF59" s="260"/>
      <c r="AG59" s="260"/>
      <c r="AH59" s="260"/>
      <c r="AI59" s="260"/>
      <c r="AJ59" s="260"/>
      <c r="AK59" s="260"/>
      <c r="AL59" s="260"/>
      <c r="AM59" s="260"/>
      <c r="AN59" s="260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60"/>
      <c r="BH59" s="260"/>
      <c r="BI59" s="260"/>
      <c r="BJ59" s="260"/>
      <c r="BK59" s="260"/>
      <c r="BL59" s="260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60"/>
      <c r="BZ59" s="260"/>
      <c r="CA59" s="260"/>
      <c r="CB59" s="260"/>
      <c r="CC59" s="260"/>
      <c r="CD59" s="260"/>
      <c r="CE59" s="260"/>
      <c r="CF59" s="260"/>
      <c r="CG59" s="260"/>
      <c r="CH59" s="260"/>
      <c r="CI59" s="260"/>
      <c r="CJ59" s="260"/>
      <c r="CK59" s="260"/>
      <c r="CL59" s="260"/>
      <c r="CM59" s="260"/>
      <c r="CN59" s="260"/>
      <c r="CO59" s="260"/>
      <c r="CP59" s="260"/>
      <c r="CQ59" s="260"/>
      <c r="CR59" s="260"/>
      <c r="CS59" s="260"/>
      <c r="CT59" s="260"/>
      <c r="CU59" s="260"/>
      <c r="CV59" s="260"/>
      <c r="CW59" s="260"/>
      <c r="CX59" s="260"/>
      <c r="CY59" s="260"/>
      <c r="CZ59" s="260"/>
      <c r="DA59" s="260"/>
      <c r="DB59" s="260"/>
      <c r="DC59" s="260"/>
      <c r="DD59" s="260"/>
      <c r="DE59" s="260"/>
      <c r="DF59" s="260"/>
      <c r="DG59" s="260"/>
      <c r="DH59" s="260"/>
      <c r="DI59" s="260"/>
      <c r="DJ59" s="260"/>
      <c r="DK59" s="260"/>
    </row>
    <row r="60" spans="1:115">
      <c r="A60" s="260"/>
      <c r="B60" s="260"/>
      <c r="C60" s="260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  <c r="AG60" s="260"/>
      <c r="AH60" s="260"/>
      <c r="AI60" s="260"/>
      <c r="AJ60" s="260"/>
      <c r="AK60" s="260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60"/>
      <c r="BH60" s="260"/>
      <c r="BI60" s="260"/>
      <c r="BJ60" s="260"/>
      <c r="BK60" s="260"/>
      <c r="BL60" s="260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60"/>
      <c r="BZ60" s="260"/>
      <c r="CA60" s="260"/>
      <c r="CB60" s="260"/>
      <c r="CC60" s="260"/>
      <c r="CD60" s="260"/>
      <c r="CE60" s="260"/>
      <c r="CF60" s="260"/>
      <c r="CG60" s="260"/>
      <c r="CH60" s="260"/>
      <c r="CI60" s="260"/>
      <c r="CJ60" s="260"/>
      <c r="CK60" s="260"/>
      <c r="CL60" s="260"/>
      <c r="CM60" s="260"/>
      <c r="CN60" s="260"/>
      <c r="CO60" s="260"/>
      <c r="CP60" s="260"/>
      <c r="CQ60" s="260"/>
      <c r="CR60" s="260"/>
      <c r="CS60" s="260"/>
      <c r="CT60" s="260"/>
      <c r="CU60" s="260"/>
      <c r="CV60" s="260"/>
      <c r="CW60" s="260"/>
      <c r="CX60" s="260"/>
      <c r="CY60" s="260"/>
      <c r="CZ60" s="260"/>
      <c r="DA60" s="260"/>
      <c r="DB60" s="260"/>
      <c r="DC60" s="260"/>
      <c r="DD60" s="260"/>
      <c r="DE60" s="260"/>
      <c r="DF60" s="260"/>
      <c r="DG60" s="260"/>
      <c r="DH60" s="260"/>
      <c r="DI60" s="260"/>
      <c r="DJ60" s="260"/>
      <c r="DK60" s="260"/>
    </row>
    <row r="61" spans="1:115">
      <c r="A61" s="260"/>
      <c r="B61" s="260"/>
      <c r="C61" s="260"/>
      <c r="D61" s="260"/>
      <c r="E61" s="260"/>
      <c r="F61" s="260"/>
      <c r="G61" s="260"/>
      <c r="H61" s="260"/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  <c r="AA61" s="260"/>
      <c r="AB61" s="260"/>
      <c r="AC61" s="260"/>
      <c r="AD61" s="260"/>
      <c r="AE61" s="260"/>
      <c r="AF61" s="260"/>
      <c r="AG61" s="260"/>
      <c r="AH61" s="260"/>
      <c r="AI61" s="260"/>
      <c r="AJ61" s="260"/>
      <c r="AK61" s="260"/>
      <c r="AL61" s="260"/>
      <c r="AM61" s="260"/>
      <c r="AN61" s="260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60"/>
      <c r="BH61" s="260"/>
      <c r="BI61" s="260"/>
      <c r="BJ61" s="260"/>
      <c r="BK61" s="260"/>
      <c r="BL61" s="260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60"/>
      <c r="BZ61" s="260"/>
      <c r="CA61" s="260"/>
      <c r="CB61" s="260"/>
      <c r="CC61" s="260"/>
      <c r="CD61" s="260"/>
      <c r="CE61" s="260"/>
      <c r="CF61" s="260"/>
      <c r="CG61" s="260"/>
      <c r="CH61" s="260"/>
      <c r="CI61" s="260"/>
      <c r="CJ61" s="260"/>
      <c r="CK61" s="260"/>
      <c r="CL61" s="260"/>
      <c r="CM61" s="260"/>
      <c r="CN61" s="260"/>
      <c r="CO61" s="260"/>
      <c r="CP61" s="260"/>
      <c r="CQ61" s="260"/>
      <c r="CR61" s="260"/>
      <c r="CS61" s="260"/>
      <c r="CT61" s="260"/>
      <c r="CU61" s="260"/>
      <c r="CV61" s="260"/>
      <c r="CW61" s="260"/>
      <c r="CX61" s="260"/>
      <c r="CY61" s="260"/>
      <c r="CZ61" s="260"/>
      <c r="DA61" s="260"/>
      <c r="DB61" s="260"/>
      <c r="DC61" s="260"/>
      <c r="DD61" s="260"/>
      <c r="DE61" s="260"/>
      <c r="DF61" s="260"/>
      <c r="DG61" s="260"/>
      <c r="DH61" s="260"/>
      <c r="DI61" s="260"/>
      <c r="DJ61" s="260"/>
      <c r="DK61" s="260"/>
    </row>
    <row r="62" spans="1:115">
      <c r="A62" s="260"/>
      <c r="B62" s="260"/>
      <c r="C62" s="260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  <c r="AA62" s="260"/>
      <c r="AB62" s="260"/>
      <c r="AC62" s="260"/>
      <c r="AD62" s="260"/>
      <c r="AE62" s="260"/>
      <c r="AF62" s="260"/>
      <c r="AG62" s="260"/>
      <c r="AH62" s="260"/>
      <c r="AI62" s="260"/>
      <c r="AJ62" s="260"/>
      <c r="AK62" s="260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60"/>
      <c r="BH62" s="260"/>
      <c r="BI62" s="260"/>
      <c r="BJ62" s="260"/>
      <c r="BK62" s="260"/>
      <c r="BL62" s="260"/>
      <c r="BM62" s="260"/>
      <c r="BN62" s="260"/>
      <c r="BO62" s="260"/>
      <c r="BP62" s="260"/>
      <c r="BQ62" s="260"/>
      <c r="BR62" s="260"/>
      <c r="BS62" s="260"/>
      <c r="BT62" s="260"/>
      <c r="BU62" s="260"/>
      <c r="BV62" s="260"/>
      <c r="BW62" s="260"/>
      <c r="BX62" s="260"/>
      <c r="BY62" s="260"/>
      <c r="BZ62" s="260"/>
      <c r="CA62" s="260"/>
      <c r="CB62" s="260"/>
      <c r="CC62" s="260"/>
      <c r="CD62" s="260"/>
      <c r="CE62" s="260"/>
      <c r="CF62" s="260"/>
      <c r="CG62" s="260"/>
      <c r="CH62" s="260"/>
      <c r="CI62" s="260"/>
      <c r="CJ62" s="260"/>
      <c r="CK62" s="260"/>
      <c r="CL62" s="260"/>
      <c r="CM62" s="260"/>
      <c r="CN62" s="260"/>
      <c r="CO62" s="260"/>
      <c r="CP62" s="260"/>
      <c r="CQ62" s="260"/>
      <c r="CR62" s="260"/>
      <c r="CS62" s="260"/>
      <c r="CT62" s="260"/>
      <c r="CU62" s="260"/>
      <c r="CV62" s="260"/>
      <c r="CW62" s="260"/>
      <c r="CX62" s="260"/>
      <c r="CY62" s="260"/>
      <c r="CZ62" s="260"/>
      <c r="DA62" s="260"/>
      <c r="DB62" s="260"/>
      <c r="DC62" s="260"/>
      <c r="DD62" s="260"/>
      <c r="DE62" s="260"/>
      <c r="DF62" s="260"/>
      <c r="DG62" s="260"/>
      <c r="DH62" s="260"/>
      <c r="DI62" s="260"/>
      <c r="DJ62" s="260"/>
      <c r="DK62" s="260"/>
    </row>
    <row r="63" spans="1:115">
      <c r="A63" s="260"/>
      <c r="B63" s="260"/>
      <c r="C63" s="260"/>
      <c r="D63" s="260"/>
      <c r="E63" s="260"/>
      <c r="F63" s="260"/>
      <c r="G63" s="260"/>
      <c r="H63" s="260"/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  <c r="AA63" s="260"/>
      <c r="AB63" s="260"/>
      <c r="AC63" s="260"/>
      <c r="AD63" s="260"/>
      <c r="AE63" s="260"/>
      <c r="AF63" s="260"/>
      <c r="AG63" s="260"/>
      <c r="AH63" s="260"/>
      <c r="AI63" s="260"/>
      <c r="AJ63" s="260"/>
      <c r="AK63" s="260"/>
      <c r="AL63" s="260"/>
      <c r="AM63" s="260"/>
      <c r="AN63" s="260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60"/>
      <c r="BH63" s="260"/>
      <c r="BI63" s="260"/>
      <c r="BJ63" s="260"/>
      <c r="BK63" s="260"/>
      <c r="BL63" s="260"/>
      <c r="BM63" s="260"/>
      <c r="BN63" s="260"/>
      <c r="BO63" s="260"/>
      <c r="BP63" s="260"/>
      <c r="BQ63" s="260"/>
      <c r="BR63" s="260"/>
      <c r="BS63" s="260"/>
      <c r="BT63" s="260"/>
      <c r="BU63" s="260"/>
      <c r="BV63" s="260"/>
      <c r="BW63" s="260"/>
      <c r="BX63" s="260"/>
      <c r="BY63" s="260"/>
      <c r="BZ63" s="260"/>
      <c r="CA63" s="260"/>
      <c r="CB63" s="260"/>
      <c r="CC63" s="260"/>
      <c r="CD63" s="260"/>
      <c r="CE63" s="260"/>
      <c r="CF63" s="260"/>
      <c r="CG63" s="260"/>
      <c r="CH63" s="260"/>
      <c r="CI63" s="260"/>
      <c r="CJ63" s="260"/>
      <c r="CK63" s="260"/>
      <c r="CL63" s="260"/>
      <c r="CM63" s="260"/>
      <c r="CN63" s="260"/>
      <c r="CO63" s="260"/>
      <c r="CP63" s="260"/>
      <c r="CQ63" s="260"/>
      <c r="CR63" s="260"/>
      <c r="CS63" s="260"/>
      <c r="CT63" s="260"/>
      <c r="CU63" s="260"/>
      <c r="CV63" s="260"/>
      <c r="CW63" s="260"/>
      <c r="CX63" s="260"/>
      <c r="CY63" s="260"/>
      <c r="CZ63" s="260"/>
      <c r="DA63" s="260"/>
      <c r="DB63" s="260"/>
      <c r="DC63" s="260"/>
      <c r="DD63" s="260"/>
      <c r="DE63" s="260"/>
      <c r="DF63" s="260"/>
      <c r="DG63" s="260"/>
      <c r="DH63" s="260"/>
      <c r="DI63" s="260"/>
      <c r="DJ63" s="260"/>
      <c r="DK63" s="260"/>
    </row>
    <row r="64" spans="1:115">
      <c r="A64" s="260"/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  <c r="AA64" s="260"/>
      <c r="AB64" s="260"/>
      <c r="AC64" s="260"/>
      <c r="AD64" s="260"/>
      <c r="AE64" s="260"/>
      <c r="AF64" s="260"/>
      <c r="AG64" s="260"/>
      <c r="AH64" s="260"/>
      <c r="AI64" s="260"/>
      <c r="AJ64" s="260"/>
      <c r="AK64" s="260"/>
      <c r="AL64" s="260"/>
      <c r="AM64" s="260"/>
      <c r="AN64" s="260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60"/>
      <c r="BH64" s="260"/>
      <c r="BI64" s="260"/>
      <c r="BJ64" s="260"/>
      <c r="BK64" s="260"/>
      <c r="BL64" s="260"/>
      <c r="BM64" s="260"/>
      <c r="BN64" s="260"/>
      <c r="BO64" s="260"/>
      <c r="BP64" s="260"/>
      <c r="BQ64" s="260"/>
      <c r="BR64" s="260"/>
      <c r="BS64" s="260"/>
      <c r="BT64" s="260"/>
      <c r="BU64" s="260"/>
      <c r="BV64" s="260"/>
      <c r="BW64" s="260"/>
      <c r="BX64" s="260"/>
      <c r="BY64" s="260"/>
      <c r="BZ64" s="260"/>
      <c r="CA64" s="260"/>
      <c r="CB64" s="260"/>
      <c r="CC64" s="260"/>
      <c r="CD64" s="260"/>
      <c r="CE64" s="260"/>
      <c r="CF64" s="260"/>
      <c r="CG64" s="260"/>
      <c r="CH64" s="260"/>
      <c r="CI64" s="260"/>
      <c r="CJ64" s="260"/>
      <c r="CK64" s="260"/>
      <c r="CL64" s="260"/>
      <c r="CM64" s="260"/>
      <c r="CN64" s="260"/>
      <c r="CO64" s="260"/>
      <c r="CP64" s="260"/>
      <c r="CQ64" s="260"/>
      <c r="CR64" s="260"/>
      <c r="CS64" s="260"/>
      <c r="CT64" s="260"/>
      <c r="CU64" s="260"/>
      <c r="CV64" s="260"/>
      <c r="CW64" s="260"/>
      <c r="CX64" s="260"/>
      <c r="CY64" s="260"/>
      <c r="CZ64" s="260"/>
      <c r="DA64" s="260"/>
      <c r="DB64" s="260"/>
      <c r="DC64" s="260"/>
      <c r="DD64" s="260"/>
      <c r="DE64" s="260"/>
      <c r="DF64" s="260"/>
      <c r="DG64" s="260"/>
      <c r="DH64" s="260"/>
      <c r="DI64" s="260"/>
      <c r="DJ64" s="260"/>
      <c r="DK64" s="260"/>
    </row>
    <row r="65" spans="1:115">
      <c r="A65" s="260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  <c r="AA65" s="260"/>
      <c r="AB65" s="260"/>
      <c r="AC65" s="260"/>
      <c r="AD65" s="260"/>
      <c r="AE65" s="260"/>
      <c r="AF65" s="260"/>
      <c r="AG65" s="260"/>
      <c r="AH65" s="260"/>
      <c r="AI65" s="260"/>
      <c r="AJ65" s="260"/>
      <c r="AK65" s="260"/>
      <c r="AL65" s="260"/>
      <c r="AM65" s="260"/>
      <c r="AN65" s="260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60"/>
      <c r="BH65" s="260"/>
      <c r="BI65" s="260"/>
      <c r="BJ65" s="260"/>
      <c r="BK65" s="260"/>
      <c r="BL65" s="260"/>
      <c r="BM65" s="260"/>
      <c r="BN65" s="260"/>
      <c r="BO65" s="260"/>
      <c r="BP65" s="260"/>
      <c r="BQ65" s="260"/>
      <c r="BR65" s="260"/>
      <c r="BS65" s="260"/>
      <c r="BT65" s="260"/>
      <c r="BU65" s="260"/>
      <c r="BV65" s="260"/>
      <c r="BW65" s="260"/>
      <c r="BX65" s="260"/>
      <c r="BY65" s="260"/>
      <c r="BZ65" s="260"/>
      <c r="CA65" s="260"/>
      <c r="CB65" s="260"/>
      <c r="CC65" s="260"/>
      <c r="CD65" s="260"/>
      <c r="CE65" s="260"/>
      <c r="CF65" s="260"/>
      <c r="CG65" s="260"/>
      <c r="CH65" s="260"/>
      <c r="CI65" s="260"/>
      <c r="CJ65" s="260"/>
      <c r="CK65" s="260"/>
      <c r="CL65" s="260"/>
      <c r="CM65" s="260"/>
      <c r="CN65" s="260"/>
      <c r="CO65" s="260"/>
      <c r="CP65" s="260"/>
      <c r="CQ65" s="260"/>
      <c r="CR65" s="260"/>
      <c r="CS65" s="260"/>
      <c r="CT65" s="260"/>
      <c r="CU65" s="260"/>
      <c r="CV65" s="260"/>
      <c r="CW65" s="260"/>
      <c r="CX65" s="260"/>
      <c r="CY65" s="260"/>
      <c r="CZ65" s="260"/>
      <c r="DA65" s="260"/>
      <c r="DB65" s="260"/>
      <c r="DC65" s="260"/>
      <c r="DD65" s="260"/>
      <c r="DE65" s="260"/>
      <c r="DF65" s="260"/>
      <c r="DG65" s="260"/>
      <c r="DH65" s="260"/>
      <c r="DI65" s="260"/>
      <c r="DJ65" s="260"/>
      <c r="DK65" s="260"/>
    </row>
    <row r="66" spans="1:115">
      <c r="A66" s="260"/>
      <c r="B66" s="260"/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  <c r="AA66" s="260"/>
      <c r="AB66" s="260"/>
      <c r="AC66" s="260"/>
      <c r="AD66" s="260"/>
      <c r="AE66" s="260"/>
      <c r="AF66" s="260"/>
      <c r="AG66" s="260"/>
      <c r="AH66" s="260"/>
      <c r="AI66" s="260"/>
      <c r="AJ66" s="260"/>
      <c r="AK66" s="260"/>
      <c r="AL66" s="260"/>
      <c r="AM66" s="260"/>
      <c r="AN66" s="260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60"/>
      <c r="BH66" s="260"/>
      <c r="BI66" s="260"/>
      <c r="BJ66" s="260"/>
      <c r="BK66" s="260"/>
      <c r="BL66" s="260"/>
      <c r="BM66" s="260"/>
      <c r="BN66" s="260"/>
      <c r="BO66" s="260"/>
      <c r="BP66" s="260"/>
      <c r="BQ66" s="260"/>
      <c r="BR66" s="260"/>
      <c r="BS66" s="260"/>
      <c r="BT66" s="260"/>
      <c r="BU66" s="260"/>
      <c r="BV66" s="260"/>
      <c r="BW66" s="260"/>
      <c r="BX66" s="260"/>
      <c r="BY66" s="260"/>
      <c r="BZ66" s="260"/>
      <c r="CA66" s="260"/>
      <c r="CB66" s="260"/>
      <c r="CC66" s="260"/>
      <c r="CD66" s="260"/>
      <c r="CE66" s="260"/>
      <c r="CF66" s="260"/>
      <c r="CG66" s="260"/>
      <c r="CH66" s="260"/>
      <c r="CI66" s="260"/>
      <c r="CJ66" s="260"/>
      <c r="CK66" s="260"/>
      <c r="CL66" s="260"/>
      <c r="CM66" s="260"/>
      <c r="CN66" s="260"/>
      <c r="CO66" s="260"/>
      <c r="CP66" s="260"/>
      <c r="CQ66" s="260"/>
      <c r="CR66" s="260"/>
      <c r="CS66" s="260"/>
      <c r="CT66" s="260"/>
      <c r="CU66" s="260"/>
      <c r="CV66" s="260"/>
      <c r="CW66" s="260"/>
      <c r="CX66" s="260"/>
      <c r="CY66" s="260"/>
      <c r="CZ66" s="260"/>
      <c r="DA66" s="260"/>
      <c r="DB66" s="260"/>
      <c r="DC66" s="260"/>
      <c r="DD66" s="260"/>
      <c r="DE66" s="260"/>
      <c r="DF66" s="260"/>
      <c r="DG66" s="260"/>
      <c r="DH66" s="260"/>
      <c r="DI66" s="260"/>
      <c r="DJ66" s="260"/>
      <c r="DK66" s="260"/>
    </row>
    <row r="67" spans="1:115">
      <c r="A67" s="260"/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  <c r="CY67" s="260"/>
      <c r="CZ67" s="260"/>
      <c r="DA67" s="260"/>
      <c r="DB67" s="260"/>
      <c r="DC67" s="260"/>
      <c r="DD67" s="260"/>
      <c r="DE67" s="260"/>
      <c r="DF67" s="260"/>
      <c r="DG67" s="260"/>
      <c r="DH67" s="260"/>
      <c r="DI67" s="260"/>
      <c r="DJ67" s="260"/>
      <c r="DK67" s="260"/>
    </row>
    <row r="68" spans="1:115">
      <c r="A68" s="260"/>
      <c r="B68" s="260"/>
      <c r="C68" s="260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60"/>
      <c r="BH68" s="260"/>
      <c r="BI68" s="260"/>
      <c r="BJ68" s="260"/>
      <c r="BK68" s="260"/>
      <c r="BL68" s="260"/>
      <c r="BM68" s="260"/>
      <c r="BN68" s="260"/>
      <c r="BO68" s="260"/>
      <c r="BP68" s="260"/>
      <c r="BQ68" s="260"/>
      <c r="BR68" s="260"/>
      <c r="BS68" s="260"/>
      <c r="BT68" s="260"/>
      <c r="BU68" s="260"/>
      <c r="BV68" s="260"/>
      <c r="BW68" s="260"/>
      <c r="BX68" s="260"/>
      <c r="BY68" s="260"/>
      <c r="BZ68" s="260"/>
      <c r="CA68" s="260"/>
      <c r="CB68" s="260"/>
      <c r="CC68" s="260"/>
      <c r="CD68" s="260"/>
      <c r="CE68" s="260"/>
      <c r="CF68" s="260"/>
      <c r="CG68" s="260"/>
      <c r="CH68" s="260"/>
      <c r="CI68" s="260"/>
      <c r="CJ68" s="260"/>
      <c r="CK68" s="260"/>
      <c r="CL68" s="260"/>
      <c r="CM68" s="260"/>
      <c r="CN68" s="260"/>
      <c r="CO68" s="260"/>
      <c r="CP68" s="260"/>
      <c r="CQ68" s="260"/>
      <c r="CR68" s="260"/>
      <c r="CS68" s="260"/>
      <c r="CT68" s="260"/>
      <c r="CU68" s="260"/>
      <c r="CV68" s="260"/>
      <c r="CW68" s="260"/>
      <c r="CX68" s="260"/>
      <c r="CY68" s="260"/>
      <c r="CZ68" s="260"/>
      <c r="DA68" s="260"/>
      <c r="DB68" s="260"/>
      <c r="DC68" s="260"/>
      <c r="DD68" s="260"/>
      <c r="DE68" s="260"/>
      <c r="DF68" s="260"/>
      <c r="DG68" s="260"/>
      <c r="DH68" s="260"/>
      <c r="DI68" s="260"/>
      <c r="DJ68" s="260"/>
      <c r="DK68" s="260"/>
    </row>
    <row r="69" spans="1:115">
      <c r="A69" s="260"/>
      <c r="B69" s="260"/>
      <c r="C69" s="260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60"/>
      <c r="BH69" s="260"/>
      <c r="BI69" s="260"/>
      <c r="BJ69" s="260"/>
      <c r="BK69" s="260"/>
      <c r="BL69" s="260"/>
      <c r="BM69" s="260"/>
      <c r="BN69" s="260"/>
      <c r="BO69" s="260"/>
      <c r="BP69" s="260"/>
      <c r="BQ69" s="260"/>
      <c r="BR69" s="260"/>
      <c r="BS69" s="260"/>
      <c r="BT69" s="260"/>
      <c r="BU69" s="260"/>
      <c r="BV69" s="260"/>
      <c r="BW69" s="260"/>
      <c r="BX69" s="260"/>
      <c r="BY69" s="260"/>
      <c r="BZ69" s="260"/>
      <c r="CA69" s="260"/>
      <c r="CB69" s="260"/>
      <c r="CC69" s="260"/>
      <c r="CD69" s="260"/>
      <c r="CE69" s="260"/>
      <c r="CF69" s="260"/>
      <c r="CG69" s="260"/>
      <c r="CH69" s="260"/>
      <c r="CI69" s="260"/>
      <c r="CJ69" s="260"/>
      <c r="CK69" s="260"/>
      <c r="CL69" s="260"/>
      <c r="CM69" s="260"/>
      <c r="CN69" s="260"/>
      <c r="CO69" s="260"/>
      <c r="CP69" s="260"/>
      <c r="CQ69" s="260"/>
      <c r="CR69" s="260"/>
      <c r="CS69" s="260"/>
      <c r="CT69" s="260"/>
      <c r="CU69" s="260"/>
      <c r="CV69" s="260"/>
      <c r="CW69" s="260"/>
      <c r="CX69" s="260"/>
      <c r="CY69" s="260"/>
      <c r="CZ69" s="260"/>
      <c r="DA69" s="260"/>
      <c r="DB69" s="260"/>
      <c r="DC69" s="260"/>
      <c r="DD69" s="260"/>
      <c r="DE69" s="260"/>
      <c r="DF69" s="260"/>
      <c r="DG69" s="260"/>
      <c r="DH69" s="260"/>
      <c r="DI69" s="260"/>
      <c r="DJ69" s="260"/>
      <c r="DK69" s="260"/>
    </row>
    <row r="70" spans="1:115">
      <c r="A70" s="260"/>
      <c r="B70" s="260"/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60"/>
      <c r="BH70" s="260"/>
      <c r="BI70" s="260"/>
      <c r="BJ70" s="260"/>
      <c r="BK70" s="260"/>
      <c r="BL70" s="260"/>
      <c r="BM70" s="260"/>
      <c r="BN70" s="260"/>
      <c r="BO70" s="260"/>
      <c r="BP70" s="260"/>
      <c r="BQ70" s="260"/>
      <c r="BR70" s="260"/>
      <c r="BS70" s="260"/>
      <c r="BT70" s="260"/>
      <c r="BU70" s="260"/>
      <c r="BV70" s="260"/>
      <c r="BW70" s="260"/>
      <c r="BX70" s="260"/>
      <c r="BY70" s="260"/>
      <c r="BZ70" s="260"/>
      <c r="CA70" s="260"/>
      <c r="CB70" s="260"/>
      <c r="CC70" s="260"/>
      <c r="CD70" s="260"/>
      <c r="CE70" s="260"/>
      <c r="CF70" s="260"/>
      <c r="CG70" s="260"/>
      <c r="CH70" s="260"/>
      <c r="CI70" s="260"/>
      <c r="CJ70" s="260"/>
      <c r="CK70" s="260"/>
      <c r="CL70" s="260"/>
      <c r="CM70" s="260"/>
      <c r="CN70" s="260"/>
      <c r="CO70" s="260"/>
      <c r="CP70" s="260"/>
      <c r="CQ70" s="260"/>
      <c r="CR70" s="260"/>
      <c r="CS70" s="260"/>
      <c r="CT70" s="260"/>
      <c r="CU70" s="260"/>
      <c r="CV70" s="260"/>
      <c r="CW70" s="260"/>
      <c r="CX70" s="260"/>
      <c r="CY70" s="260"/>
      <c r="CZ70" s="260"/>
      <c r="DA70" s="260"/>
      <c r="DB70" s="260"/>
      <c r="DC70" s="260"/>
      <c r="DD70" s="260"/>
      <c r="DE70" s="260"/>
      <c r="DF70" s="260"/>
      <c r="DG70" s="260"/>
      <c r="DH70" s="260"/>
      <c r="DI70" s="260"/>
      <c r="DJ70" s="260"/>
      <c r="DK70" s="260"/>
    </row>
    <row r="71" spans="1:115">
      <c r="A71" s="260"/>
      <c r="B71" s="260"/>
      <c r="C71" s="260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60"/>
      <c r="BH71" s="260"/>
      <c r="BI71" s="260"/>
      <c r="BJ71" s="260"/>
      <c r="BK71" s="260"/>
      <c r="BL71" s="260"/>
      <c r="BM71" s="260"/>
      <c r="BN71" s="260"/>
      <c r="BO71" s="260"/>
      <c r="BP71" s="260"/>
      <c r="BQ71" s="260"/>
      <c r="BR71" s="260"/>
      <c r="BS71" s="260"/>
      <c r="BT71" s="260"/>
      <c r="BU71" s="260"/>
      <c r="BV71" s="260"/>
      <c r="BW71" s="260"/>
      <c r="BX71" s="260"/>
      <c r="BY71" s="260"/>
      <c r="BZ71" s="260"/>
      <c r="CA71" s="260"/>
      <c r="CB71" s="260"/>
      <c r="CC71" s="260"/>
      <c r="CD71" s="260"/>
      <c r="CE71" s="260"/>
      <c r="CF71" s="260"/>
      <c r="CG71" s="260"/>
      <c r="CH71" s="260"/>
      <c r="CI71" s="260"/>
      <c r="CJ71" s="260"/>
      <c r="CK71" s="260"/>
      <c r="CL71" s="260"/>
      <c r="CM71" s="260"/>
      <c r="CN71" s="260"/>
      <c r="CO71" s="260"/>
      <c r="CP71" s="260"/>
      <c r="CQ71" s="260"/>
      <c r="CR71" s="260"/>
      <c r="CS71" s="260"/>
      <c r="CT71" s="260"/>
      <c r="CU71" s="260"/>
      <c r="CV71" s="260"/>
      <c r="CW71" s="260"/>
      <c r="CX71" s="260"/>
      <c r="CY71" s="260"/>
      <c r="CZ71" s="260"/>
      <c r="DA71" s="260"/>
      <c r="DB71" s="260"/>
      <c r="DC71" s="260"/>
      <c r="DD71" s="260"/>
      <c r="DE71" s="260"/>
      <c r="DF71" s="260"/>
      <c r="DG71" s="260"/>
      <c r="DH71" s="260"/>
      <c r="DI71" s="260"/>
      <c r="DJ71" s="260"/>
      <c r="DK71" s="260"/>
    </row>
    <row r="72" spans="1:115">
      <c r="A72" s="260"/>
      <c r="B72" s="260"/>
      <c r="C72" s="260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60"/>
      <c r="BH72" s="260"/>
      <c r="BI72" s="260"/>
      <c r="BJ72" s="260"/>
      <c r="BK72" s="260"/>
      <c r="BL72" s="260"/>
      <c r="BM72" s="260"/>
      <c r="BN72" s="260"/>
      <c r="BO72" s="260"/>
      <c r="BP72" s="260"/>
      <c r="BQ72" s="260"/>
      <c r="BR72" s="260"/>
      <c r="BS72" s="260"/>
      <c r="BT72" s="260"/>
      <c r="BU72" s="260"/>
      <c r="BV72" s="260"/>
      <c r="BW72" s="260"/>
      <c r="BX72" s="260"/>
      <c r="BY72" s="260"/>
      <c r="BZ72" s="260"/>
      <c r="CA72" s="260"/>
      <c r="CB72" s="260"/>
      <c r="CC72" s="260"/>
      <c r="CD72" s="260"/>
      <c r="CE72" s="260"/>
      <c r="CF72" s="260"/>
      <c r="CG72" s="260"/>
      <c r="CH72" s="260"/>
      <c r="CI72" s="260"/>
      <c r="CJ72" s="260"/>
      <c r="CK72" s="260"/>
      <c r="CL72" s="260"/>
      <c r="CM72" s="260"/>
      <c r="CN72" s="260"/>
      <c r="CO72" s="260"/>
      <c r="CP72" s="260"/>
      <c r="CQ72" s="260"/>
      <c r="CR72" s="260"/>
      <c r="CS72" s="260"/>
      <c r="CT72" s="260"/>
      <c r="CU72" s="260"/>
      <c r="CV72" s="260"/>
      <c r="CW72" s="260"/>
      <c r="CX72" s="260"/>
      <c r="CY72" s="260"/>
      <c r="CZ72" s="260"/>
      <c r="DA72" s="260"/>
      <c r="DB72" s="260"/>
      <c r="DC72" s="260"/>
      <c r="DD72" s="260"/>
      <c r="DE72" s="260"/>
      <c r="DF72" s="260"/>
      <c r="DG72" s="260"/>
      <c r="DH72" s="260"/>
      <c r="DI72" s="260"/>
      <c r="DJ72" s="260"/>
      <c r="DK72" s="260"/>
    </row>
    <row r="73" spans="1:115">
      <c r="A73" s="260"/>
      <c r="B73" s="260"/>
      <c r="C73" s="260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260"/>
      <c r="BO73" s="260"/>
      <c r="BP73" s="260"/>
      <c r="BQ73" s="260"/>
      <c r="BR73" s="260"/>
      <c r="BS73" s="260"/>
      <c r="BT73" s="260"/>
      <c r="BU73" s="260"/>
      <c r="BV73" s="260"/>
      <c r="BW73" s="260"/>
      <c r="BX73" s="260"/>
      <c r="BY73" s="260"/>
      <c r="BZ73" s="260"/>
      <c r="CA73" s="260"/>
      <c r="CB73" s="260"/>
      <c r="CC73" s="260"/>
      <c r="CD73" s="260"/>
      <c r="CE73" s="260"/>
      <c r="CF73" s="260"/>
      <c r="CG73" s="260"/>
      <c r="CH73" s="260"/>
      <c r="CI73" s="260"/>
      <c r="CJ73" s="260"/>
      <c r="CK73" s="260"/>
      <c r="CL73" s="260"/>
      <c r="CM73" s="260"/>
      <c r="CN73" s="260"/>
      <c r="CO73" s="260"/>
      <c r="CP73" s="260"/>
      <c r="CQ73" s="260"/>
      <c r="CR73" s="260"/>
      <c r="CS73" s="260"/>
      <c r="CT73" s="260"/>
      <c r="CU73" s="260"/>
      <c r="CV73" s="260"/>
      <c r="CW73" s="260"/>
      <c r="CX73" s="260"/>
      <c r="CY73" s="260"/>
      <c r="CZ73" s="260"/>
      <c r="DA73" s="260"/>
      <c r="DB73" s="260"/>
      <c r="DC73" s="260"/>
      <c r="DD73" s="260"/>
      <c r="DE73" s="260"/>
      <c r="DF73" s="260"/>
      <c r="DG73" s="260"/>
      <c r="DH73" s="260"/>
      <c r="DI73" s="260"/>
      <c r="DJ73" s="260"/>
      <c r="DK73" s="260"/>
    </row>
    <row r="74" spans="1:115">
      <c r="A74" s="260"/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60"/>
      <c r="BH74" s="260"/>
      <c r="BI74" s="260"/>
      <c r="BJ74" s="260"/>
      <c r="BK74" s="260"/>
      <c r="BL74" s="260"/>
      <c r="BM74" s="260"/>
      <c r="BN74" s="260"/>
      <c r="BO74" s="260"/>
      <c r="BP74" s="260"/>
      <c r="BQ74" s="260"/>
      <c r="BR74" s="260"/>
      <c r="BS74" s="260"/>
      <c r="BT74" s="260"/>
      <c r="BU74" s="260"/>
      <c r="BV74" s="260"/>
      <c r="BW74" s="260"/>
      <c r="BX74" s="260"/>
      <c r="BY74" s="260"/>
      <c r="BZ74" s="260"/>
      <c r="CA74" s="260"/>
      <c r="CB74" s="260"/>
      <c r="CC74" s="260"/>
      <c r="CD74" s="260"/>
      <c r="CE74" s="260"/>
      <c r="CF74" s="260"/>
      <c r="CG74" s="260"/>
      <c r="CH74" s="260"/>
      <c r="CI74" s="260"/>
      <c r="CJ74" s="260"/>
      <c r="CK74" s="260"/>
      <c r="CL74" s="260"/>
      <c r="CM74" s="260"/>
      <c r="CN74" s="260"/>
      <c r="CO74" s="260"/>
      <c r="CP74" s="260"/>
      <c r="CQ74" s="260"/>
      <c r="CR74" s="260"/>
      <c r="CS74" s="260"/>
      <c r="CT74" s="260"/>
      <c r="CU74" s="260"/>
      <c r="CV74" s="260"/>
      <c r="CW74" s="260"/>
      <c r="CX74" s="260"/>
      <c r="CY74" s="260"/>
      <c r="CZ74" s="260"/>
      <c r="DA74" s="260"/>
      <c r="DB74" s="260"/>
      <c r="DC74" s="260"/>
      <c r="DD74" s="260"/>
      <c r="DE74" s="260"/>
      <c r="DF74" s="260"/>
      <c r="DG74" s="260"/>
      <c r="DH74" s="260"/>
      <c r="DI74" s="260"/>
      <c r="DJ74" s="260"/>
      <c r="DK74" s="260"/>
    </row>
    <row r="75" spans="1:115">
      <c r="A75" s="260"/>
      <c r="B75" s="260"/>
      <c r="C75" s="260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60"/>
      <c r="BH75" s="260"/>
      <c r="BI75" s="260"/>
      <c r="BJ75" s="260"/>
      <c r="BK75" s="260"/>
      <c r="BL75" s="260"/>
      <c r="BM75" s="260"/>
      <c r="BN75" s="260"/>
      <c r="BO75" s="260"/>
      <c r="BP75" s="260"/>
      <c r="BQ75" s="260"/>
      <c r="BR75" s="260"/>
      <c r="BS75" s="260"/>
      <c r="BT75" s="260"/>
      <c r="BU75" s="260"/>
      <c r="BV75" s="260"/>
      <c r="BW75" s="260"/>
      <c r="BX75" s="260"/>
      <c r="BY75" s="260"/>
      <c r="BZ75" s="260"/>
      <c r="CA75" s="260"/>
      <c r="CB75" s="260"/>
      <c r="CC75" s="260"/>
      <c r="CD75" s="260"/>
      <c r="CE75" s="260"/>
      <c r="CF75" s="260"/>
      <c r="CG75" s="260"/>
      <c r="CH75" s="260"/>
      <c r="CI75" s="260"/>
      <c r="CJ75" s="260"/>
      <c r="CK75" s="260"/>
      <c r="CL75" s="260"/>
      <c r="CM75" s="260"/>
      <c r="CN75" s="260"/>
      <c r="CO75" s="260"/>
      <c r="CP75" s="260"/>
      <c r="CQ75" s="260"/>
      <c r="CR75" s="260"/>
      <c r="CS75" s="260"/>
      <c r="CT75" s="260"/>
      <c r="CU75" s="260"/>
      <c r="CV75" s="260"/>
      <c r="CW75" s="260"/>
      <c r="CX75" s="260"/>
      <c r="CY75" s="260"/>
      <c r="CZ75" s="260"/>
      <c r="DA75" s="260"/>
      <c r="DB75" s="260"/>
      <c r="DC75" s="260"/>
      <c r="DD75" s="260"/>
      <c r="DE75" s="260"/>
      <c r="DF75" s="260"/>
      <c r="DG75" s="260"/>
      <c r="DH75" s="260"/>
      <c r="DI75" s="260"/>
      <c r="DJ75" s="260"/>
      <c r="DK75" s="260"/>
    </row>
    <row r="76" spans="1:115">
      <c r="A76" s="260"/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60"/>
      <c r="BH76" s="260"/>
      <c r="BI76" s="260"/>
      <c r="BJ76" s="260"/>
      <c r="BK76" s="260"/>
      <c r="BL76" s="260"/>
      <c r="BM76" s="260"/>
      <c r="BN76" s="260"/>
      <c r="BO76" s="260"/>
      <c r="BP76" s="260"/>
      <c r="BQ76" s="260"/>
      <c r="BR76" s="260"/>
      <c r="BS76" s="260"/>
      <c r="BT76" s="260"/>
      <c r="BU76" s="260"/>
      <c r="BV76" s="260"/>
      <c r="BW76" s="260"/>
      <c r="BX76" s="260"/>
      <c r="BY76" s="260"/>
      <c r="BZ76" s="260"/>
      <c r="CA76" s="260"/>
      <c r="CB76" s="260"/>
      <c r="CC76" s="260"/>
      <c r="CD76" s="260"/>
      <c r="CE76" s="260"/>
      <c r="CF76" s="260"/>
      <c r="CG76" s="260"/>
      <c r="CH76" s="260"/>
      <c r="CI76" s="260"/>
      <c r="CJ76" s="260"/>
      <c r="CK76" s="260"/>
      <c r="CL76" s="260"/>
      <c r="CM76" s="260"/>
      <c r="CN76" s="260"/>
      <c r="CO76" s="260"/>
      <c r="CP76" s="260"/>
      <c r="CQ76" s="260"/>
      <c r="CR76" s="260"/>
      <c r="CS76" s="260"/>
      <c r="CT76" s="260"/>
      <c r="CU76" s="260"/>
      <c r="CV76" s="260"/>
      <c r="CW76" s="260"/>
      <c r="CX76" s="260"/>
      <c r="CY76" s="260"/>
      <c r="CZ76" s="260"/>
      <c r="DA76" s="260"/>
      <c r="DB76" s="260"/>
      <c r="DC76" s="260"/>
      <c r="DD76" s="260"/>
      <c r="DE76" s="260"/>
      <c r="DF76" s="260"/>
      <c r="DG76" s="260"/>
      <c r="DH76" s="260"/>
      <c r="DI76" s="260"/>
      <c r="DJ76" s="260"/>
      <c r="DK76" s="260"/>
    </row>
    <row r="77" spans="1:115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60"/>
      <c r="BH77" s="260"/>
      <c r="BI77" s="260"/>
      <c r="BJ77" s="260"/>
      <c r="BK77" s="260"/>
      <c r="BL77" s="260"/>
      <c r="BM77" s="260"/>
      <c r="BN77" s="260"/>
      <c r="BO77" s="260"/>
      <c r="BP77" s="260"/>
      <c r="BQ77" s="260"/>
      <c r="BR77" s="260"/>
      <c r="BS77" s="260"/>
      <c r="BT77" s="260"/>
      <c r="BU77" s="260"/>
      <c r="BV77" s="260"/>
      <c r="BW77" s="260"/>
      <c r="BX77" s="260"/>
      <c r="BY77" s="260"/>
      <c r="BZ77" s="260"/>
      <c r="CA77" s="260"/>
      <c r="CB77" s="260"/>
      <c r="CC77" s="260"/>
      <c r="CD77" s="260"/>
      <c r="CE77" s="260"/>
      <c r="CF77" s="260"/>
      <c r="CG77" s="260"/>
      <c r="CH77" s="260"/>
      <c r="CI77" s="260"/>
      <c r="CJ77" s="260"/>
      <c r="CK77" s="260"/>
      <c r="CL77" s="260"/>
      <c r="CM77" s="260"/>
      <c r="CN77" s="260"/>
      <c r="CO77" s="260"/>
      <c r="CP77" s="260"/>
      <c r="CQ77" s="260"/>
      <c r="CR77" s="260"/>
      <c r="CS77" s="260"/>
      <c r="CT77" s="260"/>
      <c r="CU77" s="260"/>
      <c r="CV77" s="260"/>
      <c r="CW77" s="260"/>
      <c r="CX77" s="260"/>
      <c r="CY77" s="260"/>
      <c r="CZ77" s="260"/>
      <c r="DA77" s="260"/>
      <c r="DB77" s="260"/>
      <c r="DC77" s="260"/>
      <c r="DD77" s="260"/>
      <c r="DE77" s="260"/>
      <c r="DF77" s="260"/>
      <c r="DG77" s="260"/>
      <c r="DH77" s="260"/>
      <c r="DI77" s="260"/>
      <c r="DJ77" s="260"/>
      <c r="DK77" s="260"/>
    </row>
    <row r="78" spans="1:115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60"/>
      <c r="BH78" s="260"/>
      <c r="BI78" s="260"/>
      <c r="BJ78" s="260"/>
      <c r="BK78" s="260"/>
      <c r="BL78" s="260"/>
      <c r="BM78" s="260"/>
      <c r="BN78" s="260"/>
      <c r="BO78" s="260"/>
      <c r="BP78" s="260"/>
      <c r="BQ78" s="260"/>
      <c r="BR78" s="260"/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  <c r="CC78" s="260"/>
      <c r="CD78" s="260"/>
      <c r="CE78" s="260"/>
      <c r="CF78" s="260"/>
      <c r="CG78" s="260"/>
      <c r="CH78" s="260"/>
      <c r="CI78" s="260"/>
      <c r="CJ78" s="260"/>
      <c r="CK78" s="260"/>
      <c r="CL78" s="260"/>
      <c r="CM78" s="260"/>
      <c r="CN78" s="260"/>
      <c r="CO78" s="260"/>
      <c r="CP78" s="260"/>
      <c r="CQ78" s="260"/>
      <c r="CR78" s="260"/>
      <c r="CS78" s="260"/>
      <c r="CT78" s="260"/>
      <c r="CU78" s="260"/>
      <c r="CV78" s="260"/>
      <c r="CW78" s="260"/>
      <c r="CX78" s="260"/>
      <c r="CY78" s="260"/>
      <c r="CZ78" s="260"/>
      <c r="DA78" s="260"/>
      <c r="DB78" s="260"/>
      <c r="DC78" s="260"/>
      <c r="DD78" s="260"/>
      <c r="DE78" s="260"/>
      <c r="DF78" s="260"/>
      <c r="DG78" s="260"/>
      <c r="DH78" s="260"/>
      <c r="DI78" s="260"/>
      <c r="DJ78" s="260"/>
      <c r="DK78" s="260"/>
    </row>
    <row r="79" spans="1:115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60"/>
      <c r="BH79" s="260"/>
      <c r="BI79" s="260"/>
      <c r="BJ79" s="260"/>
      <c r="BK79" s="260"/>
      <c r="BL79" s="260"/>
      <c r="BM79" s="260"/>
      <c r="BN79" s="260"/>
      <c r="BO79" s="260"/>
      <c r="BP79" s="260"/>
      <c r="BQ79" s="260"/>
      <c r="BR79" s="260"/>
      <c r="BS79" s="260"/>
      <c r="BT79" s="260"/>
      <c r="BU79" s="260"/>
      <c r="BV79" s="260"/>
      <c r="BW79" s="260"/>
      <c r="BX79" s="260"/>
      <c r="BY79" s="260"/>
      <c r="BZ79" s="260"/>
      <c r="CA79" s="260"/>
      <c r="CB79" s="260"/>
      <c r="CC79" s="260"/>
      <c r="CD79" s="260"/>
      <c r="CE79" s="260"/>
      <c r="CF79" s="260"/>
      <c r="CG79" s="260"/>
      <c r="CH79" s="260"/>
      <c r="CI79" s="260"/>
      <c r="CJ79" s="260"/>
      <c r="CK79" s="260"/>
      <c r="CL79" s="260"/>
      <c r="CM79" s="260"/>
      <c r="CN79" s="260"/>
      <c r="CO79" s="260"/>
      <c r="CP79" s="260"/>
      <c r="CQ79" s="260"/>
      <c r="CR79" s="260"/>
      <c r="CS79" s="260"/>
      <c r="CT79" s="260"/>
      <c r="CU79" s="260"/>
      <c r="CV79" s="260"/>
      <c r="CW79" s="260"/>
      <c r="CX79" s="260"/>
      <c r="CY79" s="260"/>
      <c r="CZ79" s="260"/>
      <c r="DA79" s="260"/>
      <c r="DB79" s="260"/>
      <c r="DC79" s="260"/>
      <c r="DD79" s="260"/>
      <c r="DE79" s="260"/>
      <c r="DF79" s="260"/>
      <c r="DG79" s="260"/>
      <c r="DH79" s="260"/>
      <c r="DI79" s="260"/>
      <c r="DJ79" s="260"/>
      <c r="DK79" s="260"/>
    </row>
    <row r="80" spans="1:115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60"/>
      <c r="AI80" s="260"/>
      <c r="AJ80" s="260"/>
      <c r="AK80" s="260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60"/>
      <c r="BH80" s="260"/>
      <c r="BI80" s="260"/>
      <c r="BJ80" s="260"/>
      <c r="BK80" s="260"/>
      <c r="BL80" s="260"/>
      <c r="BM80" s="260"/>
      <c r="BN80" s="260"/>
      <c r="BO80" s="260"/>
      <c r="BP80" s="260"/>
      <c r="BQ80" s="260"/>
      <c r="BR80" s="260"/>
      <c r="BS80" s="260"/>
      <c r="BT80" s="260"/>
      <c r="BU80" s="260"/>
      <c r="BV80" s="260"/>
      <c r="BW80" s="260"/>
      <c r="BX80" s="260"/>
      <c r="BY80" s="260"/>
      <c r="BZ80" s="260"/>
      <c r="CA80" s="260"/>
      <c r="CB80" s="260"/>
      <c r="CC80" s="260"/>
      <c r="CD80" s="260"/>
      <c r="CE80" s="260"/>
      <c r="CF80" s="260"/>
      <c r="CG80" s="260"/>
      <c r="CH80" s="260"/>
      <c r="CI80" s="260"/>
      <c r="CJ80" s="260"/>
      <c r="CK80" s="260"/>
      <c r="CL80" s="260"/>
      <c r="CM80" s="260"/>
      <c r="CN80" s="260"/>
      <c r="CO80" s="260"/>
      <c r="CP80" s="260"/>
      <c r="CQ80" s="260"/>
      <c r="CR80" s="260"/>
      <c r="CS80" s="260"/>
      <c r="CT80" s="260"/>
      <c r="CU80" s="260"/>
      <c r="CV80" s="260"/>
      <c r="CW80" s="260"/>
      <c r="CX80" s="260"/>
      <c r="CY80" s="260"/>
      <c r="CZ80" s="260"/>
      <c r="DA80" s="260"/>
      <c r="DB80" s="260"/>
      <c r="DC80" s="260"/>
      <c r="DD80" s="260"/>
      <c r="DE80" s="260"/>
      <c r="DF80" s="260"/>
      <c r="DG80" s="260"/>
      <c r="DH80" s="260"/>
      <c r="DI80" s="260"/>
      <c r="DJ80" s="260"/>
      <c r="DK80" s="260"/>
    </row>
    <row r="81" spans="1:115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260"/>
      <c r="AI81" s="260"/>
      <c r="AJ81" s="260"/>
      <c r="AK81" s="260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60"/>
      <c r="BH81" s="260"/>
      <c r="BI81" s="260"/>
      <c r="BJ81" s="260"/>
      <c r="BK81" s="260"/>
      <c r="BL81" s="260"/>
      <c r="BM81" s="260"/>
      <c r="BN81" s="260"/>
      <c r="BO81" s="260"/>
      <c r="BP81" s="260"/>
      <c r="BQ81" s="260"/>
      <c r="BR81" s="260"/>
      <c r="BS81" s="260"/>
      <c r="BT81" s="260"/>
      <c r="BU81" s="260"/>
      <c r="BV81" s="260"/>
      <c r="BW81" s="260"/>
      <c r="BX81" s="260"/>
      <c r="BY81" s="260"/>
      <c r="BZ81" s="260"/>
      <c r="CA81" s="260"/>
      <c r="CB81" s="260"/>
      <c r="CC81" s="260"/>
      <c r="CD81" s="260"/>
      <c r="CE81" s="260"/>
      <c r="CF81" s="260"/>
      <c r="CG81" s="260"/>
      <c r="CH81" s="260"/>
      <c r="CI81" s="260"/>
      <c r="CJ81" s="260"/>
      <c r="CK81" s="260"/>
      <c r="CL81" s="260"/>
      <c r="CM81" s="260"/>
      <c r="CN81" s="260"/>
      <c r="CO81" s="260"/>
      <c r="CP81" s="260"/>
      <c r="CQ81" s="260"/>
      <c r="CR81" s="260"/>
      <c r="CS81" s="260"/>
      <c r="CT81" s="260"/>
      <c r="CU81" s="260"/>
      <c r="CV81" s="260"/>
      <c r="CW81" s="260"/>
      <c r="CX81" s="260"/>
      <c r="CY81" s="260"/>
      <c r="CZ81" s="260"/>
      <c r="DA81" s="260"/>
      <c r="DB81" s="260"/>
      <c r="DC81" s="260"/>
      <c r="DD81" s="260"/>
      <c r="DE81" s="260"/>
      <c r="DF81" s="260"/>
      <c r="DG81" s="260"/>
      <c r="DH81" s="260"/>
      <c r="DI81" s="260"/>
      <c r="DJ81" s="260"/>
      <c r="DK81" s="260"/>
    </row>
    <row r="82" spans="1:115">
      <c r="A82" s="26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  <c r="AA82" s="260"/>
      <c r="AB82" s="260"/>
      <c r="AC82" s="260"/>
      <c r="AD82" s="260"/>
      <c r="AE82" s="260"/>
      <c r="AF82" s="260"/>
      <c r="AG82" s="260"/>
      <c r="AH82" s="260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60"/>
      <c r="BH82" s="260"/>
      <c r="BI82" s="260"/>
      <c r="BJ82" s="260"/>
      <c r="BK82" s="260"/>
      <c r="BL82" s="260"/>
      <c r="BM82" s="260"/>
      <c r="BN82" s="260"/>
      <c r="BO82" s="260"/>
      <c r="BP82" s="260"/>
      <c r="BQ82" s="260"/>
      <c r="BR82" s="260"/>
      <c r="BS82" s="260"/>
      <c r="BT82" s="260"/>
      <c r="BU82" s="260"/>
      <c r="BV82" s="260"/>
      <c r="BW82" s="260"/>
      <c r="BX82" s="260"/>
      <c r="BY82" s="260"/>
      <c r="BZ82" s="260"/>
      <c r="CA82" s="260"/>
      <c r="CB82" s="260"/>
      <c r="CC82" s="260"/>
      <c r="CD82" s="260"/>
      <c r="CE82" s="260"/>
      <c r="CF82" s="260"/>
      <c r="CG82" s="260"/>
      <c r="CH82" s="260"/>
      <c r="CI82" s="260"/>
      <c r="CJ82" s="260"/>
      <c r="CK82" s="260"/>
      <c r="CL82" s="260"/>
      <c r="CM82" s="260"/>
      <c r="CN82" s="260"/>
      <c r="CO82" s="260"/>
      <c r="CP82" s="260"/>
      <c r="CQ82" s="260"/>
      <c r="CR82" s="260"/>
      <c r="CS82" s="260"/>
      <c r="CT82" s="260"/>
      <c r="CU82" s="260"/>
      <c r="CV82" s="260"/>
      <c r="CW82" s="260"/>
      <c r="CX82" s="260"/>
      <c r="CY82" s="260"/>
      <c r="CZ82" s="260"/>
      <c r="DA82" s="260"/>
      <c r="DB82" s="260"/>
      <c r="DC82" s="260"/>
      <c r="DD82" s="260"/>
      <c r="DE82" s="260"/>
      <c r="DF82" s="260"/>
      <c r="DG82" s="260"/>
      <c r="DH82" s="260"/>
      <c r="DI82" s="260"/>
      <c r="DJ82" s="260"/>
      <c r="DK82" s="260"/>
    </row>
    <row r="83" spans="1:115">
      <c r="A83" s="26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I83" s="260"/>
      <c r="BJ83" s="260"/>
      <c r="BK83" s="260"/>
      <c r="BL83" s="260"/>
      <c r="BM83" s="260"/>
      <c r="BN83" s="260"/>
      <c r="BO83" s="260"/>
      <c r="BP83" s="260"/>
      <c r="BQ83" s="260"/>
      <c r="BR83" s="260"/>
      <c r="BS83" s="260"/>
      <c r="BT83" s="260"/>
      <c r="BU83" s="260"/>
      <c r="BV83" s="260"/>
      <c r="BW83" s="260"/>
      <c r="BX83" s="260"/>
      <c r="BY83" s="260"/>
      <c r="BZ83" s="260"/>
      <c r="CA83" s="260"/>
      <c r="CB83" s="260"/>
      <c r="CC83" s="260"/>
      <c r="CD83" s="260"/>
      <c r="CE83" s="260"/>
      <c r="CF83" s="260"/>
      <c r="CG83" s="260"/>
      <c r="CH83" s="260"/>
      <c r="CI83" s="260"/>
      <c r="CJ83" s="260"/>
      <c r="CK83" s="260"/>
      <c r="CL83" s="260"/>
      <c r="CM83" s="260"/>
      <c r="CN83" s="260"/>
      <c r="CO83" s="260"/>
      <c r="CP83" s="260"/>
      <c r="CQ83" s="260"/>
      <c r="CR83" s="260"/>
      <c r="CS83" s="260"/>
      <c r="CT83" s="260"/>
      <c r="CU83" s="260"/>
      <c r="CV83" s="260"/>
      <c r="CW83" s="260"/>
      <c r="CX83" s="260"/>
      <c r="CY83" s="260"/>
      <c r="CZ83" s="260"/>
      <c r="DA83" s="260"/>
      <c r="DB83" s="260"/>
      <c r="DC83" s="260"/>
      <c r="DD83" s="260"/>
      <c r="DE83" s="260"/>
      <c r="DF83" s="260"/>
      <c r="DG83" s="260"/>
      <c r="DH83" s="260"/>
      <c r="DI83" s="260"/>
      <c r="DJ83" s="260"/>
      <c r="DK83" s="260"/>
    </row>
    <row r="84" spans="1:115">
      <c r="A84" s="26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I84" s="260"/>
      <c r="BJ84" s="260"/>
      <c r="BK84" s="260"/>
      <c r="BL84" s="260"/>
      <c r="BM84" s="260"/>
      <c r="BN84" s="260"/>
      <c r="BO84" s="260"/>
      <c r="BP84" s="260"/>
      <c r="BQ84" s="260"/>
      <c r="BR84" s="260"/>
      <c r="BS84" s="260"/>
      <c r="BT84" s="260"/>
      <c r="BU84" s="260"/>
      <c r="BV84" s="260"/>
      <c r="BW84" s="260"/>
      <c r="BX84" s="260"/>
      <c r="BY84" s="260"/>
      <c r="BZ84" s="260"/>
      <c r="CA84" s="260"/>
      <c r="CB84" s="260"/>
      <c r="CC84" s="260"/>
      <c r="CD84" s="260"/>
      <c r="CE84" s="260"/>
      <c r="CF84" s="260"/>
      <c r="CG84" s="260"/>
      <c r="CH84" s="260"/>
      <c r="CI84" s="260"/>
      <c r="CJ84" s="260"/>
      <c r="CK84" s="260"/>
      <c r="CL84" s="260"/>
      <c r="CM84" s="260"/>
      <c r="CN84" s="260"/>
      <c r="CO84" s="260"/>
      <c r="CP84" s="260"/>
      <c r="CQ84" s="260"/>
      <c r="CR84" s="260"/>
      <c r="CS84" s="260"/>
      <c r="CT84" s="260"/>
      <c r="CU84" s="260"/>
      <c r="CV84" s="260"/>
      <c r="CW84" s="260"/>
      <c r="CX84" s="260"/>
      <c r="CY84" s="260"/>
      <c r="CZ84" s="260"/>
      <c r="DA84" s="260"/>
      <c r="DB84" s="260"/>
      <c r="DC84" s="260"/>
      <c r="DD84" s="260"/>
      <c r="DE84" s="260"/>
      <c r="DF84" s="260"/>
      <c r="DG84" s="260"/>
      <c r="DH84" s="260"/>
      <c r="DI84" s="260"/>
      <c r="DJ84" s="260"/>
      <c r="DK84" s="260"/>
    </row>
    <row r="85" spans="1:115">
      <c r="A85" s="26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I85" s="260"/>
      <c r="BJ85" s="260"/>
      <c r="BK85" s="260"/>
      <c r="BL85" s="260"/>
      <c r="BM85" s="260"/>
      <c r="BN85" s="260"/>
      <c r="BO85" s="260"/>
      <c r="BP85" s="260"/>
      <c r="BQ85" s="260"/>
      <c r="BR85" s="260"/>
      <c r="BS85" s="260"/>
      <c r="BT85" s="260"/>
      <c r="BU85" s="260"/>
      <c r="BV85" s="260"/>
      <c r="BW85" s="260"/>
      <c r="BX85" s="260"/>
      <c r="BY85" s="260"/>
      <c r="BZ85" s="260"/>
      <c r="CA85" s="260"/>
      <c r="CB85" s="260"/>
      <c r="CC85" s="260"/>
      <c r="CD85" s="260"/>
      <c r="CE85" s="260"/>
      <c r="CF85" s="260"/>
      <c r="CG85" s="260"/>
      <c r="CH85" s="260"/>
      <c r="CI85" s="260"/>
      <c r="CJ85" s="260"/>
      <c r="CK85" s="260"/>
      <c r="CL85" s="260"/>
      <c r="CM85" s="260"/>
      <c r="CN85" s="260"/>
      <c r="CO85" s="260"/>
      <c r="CP85" s="260"/>
      <c r="CQ85" s="260"/>
      <c r="CR85" s="260"/>
      <c r="CS85" s="260"/>
      <c r="CT85" s="260"/>
      <c r="CU85" s="260"/>
      <c r="CV85" s="260"/>
      <c r="CW85" s="260"/>
      <c r="CX85" s="260"/>
      <c r="CY85" s="260"/>
      <c r="CZ85" s="260"/>
      <c r="DA85" s="260"/>
      <c r="DB85" s="260"/>
      <c r="DC85" s="260"/>
      <c r="DD85" s="260"/>
      <c r="DE85" s="260"/>
      <c r="DF85" s="260"/>
      <c r="DG85" s="260"/>
      <c r="DH85" s="260"/>
      <c r="DI85" s="260"/>
      <c r="DJ85" s="260"/>
      <c r="DK85" s="260"/>
    </row>
    <row r="86" spans="1:115">
      <c r="A86" s="26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I86" s="260"/>
      <c r="BJ86" s="260"/>
      <c r="BK86" s="260"/>
      <c r="BL86" s="260"/>
      <c r="BM86" s="260"/>
      <c r="BN86" s="260"/>
      <c r="BO86" s="260"/>
      <c r="BP86" s="260"/>
      <c r="BQ86" s="260"/>
      <c r="BR86" s="260"/>
      <c r="BS86" s="260"/>
      <c r="BT86" s="260"/>
      <c r="BU86" s="260"/>
      <c r="BV86" s="260"/>
      <c r="BW86" s="260"/>
      <c r="BX86" s="260"/>
      <c r="BY86" s="260"/>
      <c r="BZ86" s="260"/>
      <c r="CA86" s="260"/>
      <c r="CB86" s="260"/>
      <c r="CC86" s="260"/>
      <c r="CD86" s="260"/>
      <c r="CE86" s="260"/>
      <c r="CF86" s="260"/>
      <c r="CG86" s="260"/>
      <c r="CH86" s="260"/>
      <c r="CI86" s="260"/>
      <c r="CJ86" s="260"/>
      <c r="CK86" s="260"/>
      <c r="CL86" s="260"/>
      <c r="CM86" s="260"/>
      <c r="CN86" s="260"/>
      <c r="CO86" s="260"/>
      <c r="CP86" s="260"/>
      <c r="CQ86" s="260"/>
      <c r="CR86" s="260"/>
      <c r="CS86" s="260"/>
      <c r="CT86" s="260"/>
      <c r="CU86" s="260"/>
      <c r="CV86" s="260"/>
      <c r="CW86" s="260"/>
      <c r="CX86" s="260"/>
      <c r="CY86" s="260"/>
      <c r="CZ86" s="260"/>
      <c r="DA86" s="260"/>
      <c r="DB86" s="260"/>
      <c r="DC86" s="260"/>
      <c r="DD86" s="260"/>
      <c r="DE86" s="260"/>
      <c r="DF86" s="260"/>
      <c r="DG86" s="260"/>
      <c r="DH86" s="260"/>
      <c r="DI86" s="260"/>
      <c r="DJ86" s="260"/>
      <c r="DK86" s="260"/>
    </row>
    <row r="87" spans="1:115">
      <c r="A87" s="260"/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I87" s="260"/>
      <c r="BJ87" s="260"/>
      <c r="BK87" s="260"/>
      <c r="BL87" s="260"/>
      <c r="BM87" s="260"/>
      <c r="BN87" s="260"/>
      <c r="BO87" s="260"/>
      <c r="BP87" s="260"/>
      <c r="BQ87" s="260"/>
      <c r="BR87" s="260"/>
      <c r="BS87" s="260"/>
      <c r="BT87" s="260"/>
      <c r="BU87" s="260"/>
      <c r="BV87" s="260"/>
      <c r="BW87" s="260"/>
      <c r="BX87" s="260"/>
      <c r="BY87" s="260"/>
      <c r="BZ87" s="260"/>
      <c r="CA87" s="260"/>
      <c r="CB87" s="260"/>
      <c r="CC87" s="260"/>
      <c r="CD87" s="260"/>
      <c r="CE87" s="260"/>
      <c r="CF87" s="260"/>
      <c r="CG87" s="260"/>
      <c r="CH87" s="260"/>
      <c r="CI87" s="260"/>
      <c r="CJ87" s="260"/>
      <c r="CK87" s="260"/>
      <c r="CL87" s="260"/>
      <c r="CM87" s="260"/>
      <c r="CN87" s="260"/>
      <c r="CO87" s="260"/>
      <c r="CP87" s="260"/>
      <c r="CQ87" s="260"/>
      <c r="CR87" s="260"/>
      <c r="CS87" s="260"/>
      <c r="CT87" s="260"/>
      <c r="CU87" s="260"/>
      <c r="CV87" s="260"/>
      <c r="CW87" s="260"/>
      <c r="CX87" s="260"/>
      <c r="CY87" s="260"/>
      <c r="CZ87" s="260"/>
      <c r="DA87" s="260"/>
      <c r="DB87" s="260"/>
      <c r="DC87" s="260"/>
      <c r="DD87" s="260"/>
      <c r="DE87" s="260"/>
      <c r="DF87" s="260"/>
      <c r="DG87" s="260"/>
      <c r="DH87" s="260"/>
      <c r="DI87" s="260"/>
      <c r="DJ87" s="260"/>
      <c r="DK87" s="260"/>
    </row>
    <row r="88" spans="1:115">
      <c r="A88" s="260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I88" s="260"/>
      <c r="BJ88" s="260"/>
      <c r="BK88" s="260"/>
      <c r="BL88" s="260"/>
      <c r="BM88" s="260"/>
      <c r="BN88" s="260"/>
      <c r="BO88" s="260"/>
      <c r="BP88" s="260"/>
      <c r="BQ88" s="260"/>
      <c r="BR88" s="260"/>
      <c r="BS88" s="260"/>
      <c r="BT88" s="260"/>
      <c r="BU88" s="260"/>
      <c r="BV88" s="260"/>
      <c r="BW88" s="260"/>
      <c r="BX88" s="260"/>
      <c r="BY88" s="260"/>
      <c r="BZ88" s="260"/>
      <c r="CA88" s="260"/>
      <c r="CB88" s="260"/>
      <c r="CC88" s="260"/>
      <c r="CD88" s="260"/>
      <c r="CE88" s="260"/>
      <c r="CF88" s="260"/>
      <c r="CG88" s="260"/>
      <c r="CH88" s="260"/>
      <c r="CI88" s="260"/>
      <c r="CJ88" s="260"/>
      <c r="CK88" s="260"/>
      <c r="CL88" s="260"/>
      <c r="CM88" s="260"/>
      <c r="CN88" s="260"/>
      <c r="CO88" s="260"/>
      <c r="CP88" s="260"/>
      <c r="CQ88" s="260"/>
      <c r="CR88" s="260"/>
      <c r="CS88" s="260"/>
      <c r="CT88" s="260"/>
      <c r="CU88" s="260"/>
      <c r="CV88" s="260"/>
      <c r="CW88" s="260"/>
      <c r="CX88" s="260"/>
      <c r="CY88" s="260"/>
      <c r="CZ88" s="260"/>
      <c r="DA88" s="260"/>
      <c r="DB88" s="260"/>
      <c r="DC88" s="260"/>
      <c r="DD88" s="260"/>
      <c r="DE88" s="260"/>
      <c r="DF88" s="260"/>
      <c r="DG88" s="260"/>
      <c r="DH88" s="260"/>
      <c r="DI88" s="260"/>
      <c r="DJ88" s="260"/>
      <c r="DK88" s="260"/>
    </row>
    <row r="89" spans="1:115">
      <c r="A89" s="260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260"/>
      <c r="BO89" s="260"/>
      <c r="BP89" s="260"/>
      <c r="BQ89" s="260"/>
      <c r="BR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0"/>
      <c r="CE89" s="260"/>
      <c r="CF89" s="260"/>
      <c r="CG89" s="260"/>
      <c r="CH89" s="260"/>
      <c r="CI89" s="260"/>
      <c r="CJ89" s="260"/>
      <c r="CK89" s="260"/>
      <c r="CL89" s="260"/>
      <c r="CM89" s="260"/>
      <c r="CN89" s="260"/>
      <c r="CO89" s="260"/>
      <c r="CP89" s="260"/>
      <c r="CQ89" s="260"/>
      <c r="CR89" s="260"/>
      <c r="CS89" s="260"/>
      <c r="CT89" s="260"/>
      <c r="CU89" s="260"/>
      <c r="CV89" s="260"/>
      <c r="CW89" s="260"/>
      <c r="CX89" s="260"/>
      <c r="CY89" s="260"/>
      <c r="CZ89" s="260"/>
      <c r="DA89" s="260"/>
      <c r="DB89" s="260"/>
      <c r="DC89" s="260"/>
      <c r="DD89" s="260"/>
      <c r="DE89" s="260"/>
      <c r="DF89" s="260"/>
      <c r="DG89" s="260"/>
      <c r="DH89" s="260"/>
      <c r="DI89" s="260"/>
      <c r="DJ89" s="260"/>
      <c r="DK89" s="260"/>
    </row>
    <row r="90" spans="1:115">
      <c r="A90" s="260"/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I90" s="260"/>
      <c r="BJ90" s="260"/>
      <c r="BK90" s="260"/>
      <c r="BL90" s="260"/>
      <c r="BM90" s="260"/>
      <c r="BN90" s="260"/>
      <c r="BO90" s="260"/>
      <c r="BP90" s="260"/>
      <c r="BQ90" s="260"/>
      <c r="BR90" s="260"/>
      <c r="BS90" s="260"/>
      <c r="BT90" s="260"/>
      <c r="BU90" s="260"/>
      <c r="BV90" s="260"/>
      <c r="BW90" s="260"/>
      <c r="BX90" s="260"/>
      <c r="BY90" s="260"/>
      <c r="BZ90" s="260"/>
      <c r="CA90" s="260"/>
      <c r="CB90" s="260"/>
      <c r="CC90" s="260"/>
      <c r="CD90" s="260"/>
      <c r="CE90" s="260"/>
      <c r="CF90" s="260"/>
      <c r="CG90" s="260"/>
      <c r="CH90" s="260"/>
      <c r="CI90" s="260"/>
      <c r="CJ90" s="260"/>
      <c r="CK90" s="260"/>
      <c r="CL90" s="260"/>
      <c r="CM90" s="260"/>
      <c r="CN90" s="260"/>
      <c r="CO90" s="260"/>
      <c r="CP90" s="260"/>
      <c r="CQ90" s="260"/>
      <c r="CR90" s="260"/>
      <c r="CS90" s="260"/>
      <c r="CT90" s="260"/>
      <c r="CU90" s="260"/>
      <c r="CV90" s="260"/>
      <c r="CW90" s="260"/>
      <c r="CX90" s="260"/>
      <c r="CY90" s="260"/>
      <c r="CZ90" s="260"/>
      <c r="DA90" s="260"/>
      <c r="DB90" s="260"/>
      <c r="DC90" s="260"/>
      <c r="DD90" s="260"/>
      <c r="DE90" s="260"/>
      <c r="DF90" s="260"/>
      <c r="DG90" s="260"/>
      <c r="DH90" s="260"/>
      <c r="DI90" s="260"/>
      <c r="DJ90" s="260"/>
      <c r="DK90" s="260"/>
    </row>
    <row r="91" spans="1:115">
      <c r="A91" s="260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I91" s="260"/>
      <c r="BJ91" s="260"/>
      <c r="BK91" s="260"/>
      <c r="BL91" s="260"/>
      <c r="BM91" s="260"/>
      <c r="BN91" s="260"/>
      <c r="BO91" s="260"/>
      <c r="BP91" s="260"/>
      <c r="BQ91" s="260"/>
      <c r="BR91" s="260"/>
      <c r="BS91" s="260"/>
      <c r="BT91" s="260"/>
      <c r="BU91" s="260"/>
      <c r="BV91" s="260"/>
      <c r="BW91" s="260"/>
      <c r="BX91" s="260"/>
      <c r="BY91" s="260"/>
      <c r="BZ91" s="260"/>
      <c r="CA91" s="260"/>
      <c r="CB91" s="260"/>
      <c r="CC91" s="260"/>
      <c r="CD91" s="260"/>
      <c r="CE91" s="260"/>
      <c r="CF91" s="260"/>
      <c r="CG91" s="260"/>
      <c r="CH91" s="260"/>
      <c r="CI91" s="260"/>
      <c r="CJ91" s="260"/>
      <c r="CK91" s="260"/>
      <c r="CL91" s="260"/>
      <c r="CM91" s="260"/>
      <c r="CN91" s="260"/>
      <c r="CO91" s="260"/>
      <c r="CP91" s="260"/>
      <c r="CQ91" s="260"/>
      <c r="CR91" s="260"/>
      <c r="CS91" s="260"/>
      <c r="CT91" s="260"/>
      <c r="CU91" s="260"/>
      <c r="CV91" s="260"/>
      <c r="CW91" s="260"/>
      <c r="CX91" s="260"/>
      <c r="CY91" s="260"/>
      <c r="CZ91" s="260"/>
      <c r="DA91" s="260"/>
      <c r="DB91" s="260"/>
      <c r="DC91" s="260"/>
      <c r="DD91" s="260"/>
      <c r="DE91" s="260"/>
      <c r="DF91" s="260"/>
      <c r="DG91" s="260"/>
      <c r="DH91" s="260"/>
      <c r="DI91" s="260"/>
      <c r="DJ91" s="260"/>
      <c r="DK91" s="260"/>
    </row>
    <row r="92" spans="1:115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0"/>
      <c r="CF92" s="260"/>
      <c r="CG92" s="260"/>
      <c r="CH92" s="260"/>
      <c r="CI92" s="260"/>
      <c r="CJ92" s="260"/>
      <c r="CK92" s="260"/>
      <c r="CL92" s="260"/>
      <c r="CM92" s="260"/>
      <c r="CN92" s="260"/>
      <c r="CO92" s="260"/>
      <c r="CP92" s="260"/>
      <c r="CQ92" s="260"/>
      <c r="CR92" s="260"/>
      <c r="CS92" s="260"/>
      <c r="CT92" s="260"/>
      <c r="CU92" s="260"/>
      <c r="CV92" s="260"/>
      <c r="CW92" s="260"/>
      <c r="CX92" s="260"/>
      <c r="CY92" s="260"/>
      <c r="CZ92" s="260"/>
      <c r="DA92" s="260"/>
      <c r="DB92" s="260"/>
      <c r="DC92" s="260"/>
      <c r="DD92" s="260"/>
      <c r="DE92" s="260"/>
      <c r="DF92" s="260"/>
      <c r="DG92" s="260"/>
      <c r="DH92" s="260"/>
      <c r="DI92" s="260"/>
      <c r="DJ92" s="260"/>
      <c r="DK92" s="260"/>
    </row>
    <row r="93" spans="1:115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I93" s="260"/>
      <c r="BJ93" s="260"/>
      <c r="BK93" s="260"/>
      <c r="BL93" s="260"/>
      <c r="BM93" s="260"/>
      <c r="BN93" s="260"/>
      <c r="BO93" s="260"/>
      <c r="BP93" s="260"/>
      <c r="BQ93" s="260"/>
      <c r="BR93" s="260"/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  <c r="CC93" s="260"/>
      <c r="CD93" s="260"/>
      <c r="CE93" s="260"/>
      <c r="CF93" s="260"/>
      <c r="CG93" s="260"/>
      <c r="CH93" s="260"/>
      <c r="CI93" s="260"/>
      <c r="CJ93" s="260"/>
      <c r="CK93" s="260"/>
      <c r="CL93" s="260"/>
      <c r="CM93" s="260"/>
      <c r="CN93" s="260"/>
      <c r="CO93" s="260"/>
      <c r="CP93" s="260"/>
      <c r="CQ93" s="260"/>
      <c r="CR93" s="260"/>
      <c r="CS93" s="260"/>
      <c r="CT93" s="260"/>
      <c r="CU93" s="260"/>
      <c r="CV93" s="260"/>
      <c r="CW93" s="260"/>
      <c r="CX93" s="260"/>
      <c r="CY93" s="260"/>
      <c r="CZ93" s="260"/>
      <c r="DA93" s="260"/>
      <c r="DB93" s="260"/>
      <c r="DC93" s="260"/>
      <c r="DD93" s="260"/>
      <c r="DE93" s="260"/>
      <c r="DF93" s="260"/>
      <c r="DG93" s="260"/>
      <c r="DH93" s="260"/>
      <c r="DI93" s="260"/>
      <c r="DJ93" s="260"/>
      <c r="DK93" s="260"/>
    </row>
    <row r="94" spans="1:115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60"/>
      <c r="BR94" s="260"/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  <c r="CC94" s="260"/>
      <c r="CD94" s="260"/>
      <c r="CE94" s="260"/>
      <c r="CF94" s="260"/>
      <c r="CG94" s="260"/>
      <c r="CH94" s="260"/>
      <c r="CI94" s="260"/>
      <c r="CJ94" s="260"/>
      <c r="CK94" s="260"/>
      <c r="CL94" s="260"/>
      <c r="CM94" s="260"/>
      <c r="CN94" s="260"/>
      <c r="CO94" s="260"/>
      <c r="CP94" s="260"/>
      <c r="CQ94" s="260"/>
      <c r="CR94" s="260"/>
      <c r="CS94" s="260"/>
      <c r="CT94" s="260"/>
      <c r="CU94" s="260"/>
      <c r="CV94" s="260"/>
      <c r="CW94" s="260"/>
      <c r="CX94" s="260"/>
      <c r="CY94" s="260"/>
      <c r="CZ94" s="260"/>
      <c r="DA94" s="260"/>
      <c r="DB94" s="260"/>
      <c r="DC94" s="260"/>
      <c r="DD94" s="260"/>
      <c r="DE94" s="260"/>
      <c r="DF94" s="260"/>
      <c r="DG94" s="260"/>
      <c r="DH94" s="260"/>
      <c r="DI94" s="260"/>
      <c r="DJ94" s="260"/>
      <c r="DK94" s="260"/>
    </row>
    <row r="95" spans="1:115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I95" s="260"/>
      <c r="BJ95" s="260"/>
      <c r="BK95" s="260"/>
      <c r="BL95" s="260"/>
      <c r="BM95" s="260"/>
      <c r="BN95" s="260"/>
      <c r="BO95" s="260"/>
      <c r="BP95" s="260"/>
      <c r="BQ95" s="260"/>
      <c r="BR95" s="260"/>
      <c r="BS95" s="260"/>
      <c r="BT95" s="260"/>
      <c r="BU95" s="260"/>
      <c r="BV95" s="260"/>
      <c r="BW95" s="260"/>
      <c r="BX95" s="260"/>
      <c r="BY95" s="260"/>
      <c r="BZ95" s="260"/>
      <c r="CA95" s="260"/>
      <c r="CB95" s="260"/>
      <c r="CC95" s="260"/>
      <c r="CD95" s="260"/>
      <c r="CE95" s="260"/>
      <c r="CF95" s="260"/>
      <c r="CG95" s="260"/>
      <c r="CH95" s="260"/>
      <c r="CI95" s="260"/>
      <c r="CJ95" s="260"/>
      <c r="CK95" s="260"/>
      <c r="CL95" s="260"/>
      <c r="CM95" s="260"/>
      <c r="CN95" s="260"/>
      <c r="CO95" s="260"/>
      <c r="CP95" s="260"/>
      <c r="CQ95" s="260"/>
      <c r="CR95" s="260"/>
      <c r="CS95" s="260"/>
      <c r="CT95" s="260"/>
      <c r="CU95" s="260"/>
      <c r="CV95" s="260"/>
      <c r="CW95" s="260"/>
      <c r="CX95" s="260"/>
      <c r="CY95" s="260"/>
      <c r="CZ95" s="260"/>
      <c r="DA95" s="260"/>
      <c r="DB95" s="260"/>
      <c r="DC95" s="260"/>
      <c r="DD95" s="260"/>
      <c r="DE95" s="260"/>
      <c r="DF95" s="260"/>
      <c r="DG95" s="260"/>
      <c r="DH95" s="260"/>
      <c r="DI95" s="260"/>
      <c r="DJ95" s="260"/>
      <c r="DK95" s="260"/>
    </row>
    <row r="96" spans="1:115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I96" s="260"/>
      <c r="BJ96" s="260"/>
      <c r="BK96" s="260"/>
      <c r="BL96" s="260"/>
      <c r="BM96" s="260"/>
      <c r="BN96" s="260"/>
      <c r="BO96" s="260"/>
      <c r="BP96" s="260"/>
      <c r="BQ96" s="260"/>
      <c r="BR96" s="260"/>
      <c r="BS96" s="260"/>
      <c r="BT96" s="260"/>
      <c r="BU96" s="260"/>
      <c r="BV96" s="260"/>
      <c r="BW96" s="260"/>
      <c r="BX96" s="260"/>
      <c r="BY96" s="260"/>
      <c r="BZ96" s="260"/>
      <c r="CA96" s="260"/>
      <c r="CB96" s="260"/>
      <c r="CC96" s="260"/>
      <c r="CD96" s="260"/>
      <c r="CE96" s="260"/>
      <c r="CF96" s="260"/>
      <c r="CG96" s="260"/>
      <c r="CH96" s="260"/>
      <c r="CI96" s="260"/>
      <c r="CJ96" s="260"/>
      <c r="CK96" s="260"/>
      <c r="CL96" s="260"/>
      <c r="CM96" s="260"/>
      <c r="CN96" s="260"/>
      <c r="CO96" s="260"/>
      <c r="CP96" s="260"/>
      <c r="CQ96" s="260"/>
      <c r="CR96" s="260"/>
      <c r="CS96" s="260"/>
      <c r="CT96" s="260"/>
      <c r="CU96" s="260"/>
      <c r="CV96" s="260"/>
      <c r="CW96" s="260"/>
      <c r="CX96" s="260"/>
      <c r="CY96" s="260"/>
      <c r="CZ96" s="260"/>
      <c r="DA96" s="260"/>
      <c r="DB96" s="260"/>
      <c r="DC96" s="260"/>
      <c r="DD96" s="260"/>
      <c r="DE96" s="260"/>
      <c r="DF96" s="260"/>
      <c r="DG96" s="260"/>
      <c r="DH96" s="260"/>
      <c r="DI96" s="260"/>
      <c r="DJ96" s="260"/>
      <c r="DK96" s="260"/>
    </row>
    <row r="97" spans="1:115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I97" s="260"/>
      <c r="BJ97" s="260"/>
      <c r="BK97" s="260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  <c r="CH97" s="260"/>
      <c r="CI97" s="260"/>
      <c r="CJ97" s="260"/>
      <c r="CK97" s="260"/>
      <c r="CL97" s="260"/>
      <c r="CM97" s="260"/>
      <c r="CN97" s="260"/>
      <c r="CO97" s="260"/>
      <c r="CP97" s="260"/>
      <c r="CQ97" s="260"/>
      <c r="CR97" s="260"/>
      <c r="CS97" s="260"/>
      <c r="CT97" s="260"/>
      <c r="CU97" s="260"/>
      <c r="CV97" s="260"/>
      <c r="CW97" s="260"/>
      <c r="CX97" s="260"/>
      <c r="CY97" s="260"/>
      <c r="CZ97" s="260"/>
      <c r="DA97" s="260"/>
      <c r="DB97" s="260"/>
      <c r="DC97" s="260"/>
      <c r="DD97" s="260"/>
      <c r="DE97" s="260"/>
      <c r="DF97" s="260"/>
      <c r="DG97" s="260"/>
      <c r="DH97" s="260"/>
      <c r="DI97" s="260"/>
      <c r="DJ97" s="260"/>
      <c r="DK97" s="260"/>
    </row>
    <row r="98" spans="1:115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  <c r="CN98" s="260"/>
      <c r="CO98" s="260"/>
      <c r="CP98" s="260"/>
      <c r="CQ98" s="260"/>
      <c r="CR98" s="260"/>
      <c r="CS98" s="260"/>
      <c r="CT98" s="260"/>
      <c r="CU98" s="260"/>
      <c r="CV98" s="260"/>
      <c r="CW98" s="260"/>
      <c r="CX98" s="260"/>
      <c r="CY98" s="260"/>
      <c r="CZ98" s="260"/>
      <c r="DA98" s="260"/>
      <c r="DB98" s="260"/>
      <c r="DC98" s="260"/>
      <c r="DD98" s="260"/>
      <c r="DE98" s="260"/>
      <c r="DF98" s="260"/>
      <c r="DG98" s="260"/>
      <c r="DH98" s="260"/>
      <c r="DI98" s="260"/>
      <c r="DJ98" s="260"/>
      <c r="DK98" s="260"/>
    </row>
    <row r="99" spans="1:115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  <c r="CN99" s="260"/>
      <c r="CO99" s="260"/>
      <c r="CP99" s="260"/>
      <c r="CQ99" s="260"/>
      <c r="CR99" s="260"/>
      <c r="CS99" s="260"/>
      <c r="CT99" s="260"/>
      <c r="CU99" s="260"/>
      <c r="CV99" s="260"/>
      <c r="CW99" s="260"/>
      <c r="CX99" s="260"/>
      <c r="CY99" s="260"/>
      <c r="CZ99" s="260"/>
      <c r="DA99" s="260"/>
      <c r="DB99" s="260"/>
      <c r="DC99" s="260"/>
      <c r="DD99" s="260"/>
      <c r="DE99" s="260"/>
      <c r="DF99" s="260"/>
      <c r="DG99" s="260"/>
      <c r="DH99" s="260"/>
      <c r="DI99" s="260"/>
      <c r="DJ99" s="260"/>
      <c r="DK99" s="260"/>
    </row>
    <row r="100" spans="1:115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I100" s="260"/>
      <c r="BJ100" s="260"/>
      <c r="BK100" s="260"/>
      <c r="BL100" s="260"/>
      <c r="BM100" s="260"/>
      <c r="BN100" s="260"/>
      <c r="BO100" s="260"/>
      <c r="BP100" s="260"/>
      <c r="BQ100" s="260"/>
      <c r="BR100" s="260"/>
      <c r="BS100" s="260"/>
      <c r="BT100" s="260"/>
      <c r="BU100" s="260"/>
      <c r="BV100" s="260"/>
      <c r="BW100" s="260"/>
      <c r="BX100" s="260"/>
      <c r="BY100" s="260"/>
      <c r="BZ100" s="260"/>
      <c r="CA100" s="260"/>
      <c r="CB100" s="260"/>
      <c r="CC100" s="260"/>
      <c r="CD100" s="260"/>
      <c r="CE100" s="260"/>
      <c r="CF100" s="260"/>
      <c r="CG100" s="260"/>
      <c r="CH100" s="260"/>
      <c r="CI100" s="260"/>
      <c r="CJ100" s="260"/>
      <c r="CK100" s="260"/>
      <c r="CL100" s="260"/>
      <c r="CM100" s="260"/>
      <c r="CN100" s="260"/>
      <c r="CO100" s="260"/>
      <c r="CP100" s="260"/>
      <c r="CQ100" s="260"/>
      <c r="CR100" s="260"/>
      <c r="CS100" s="260"/>
      <c r="CT100" s="260"/>
      <c r="CU100" s="260"/>
      <c r="CV100" s="260"/>
      <c r="CW100" s="260"/>
      <c r="CX100" s="260"/>
      <c r="CY100" s="260"/>
      <c r="CZ100" s="260"/>
      <c r="DA100" s="260"/>
      <c r="DB100" s="260"/>
      <c r="DC100" s="260"/>
      <c r="DD100" s="260"/>
      <c r="DE100" s="260"/>
      <c r="DF100" s="260"/>
      <c r="DG100" s="260"/>
      <c r="DH100" s="260"/>
      <c r="DI100" s="260"/>
      <c r="DJ100" s="260"/>
      <c r="DK100" s="260"/>
    </row>
    <row r="101" spans="1:115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I101" s="260"/>
      <c r="BJ101" s="260"/>
      <c r="BK101" s="260"/>
      <c r="BL101" s="260"/>
      <c r="BM101" s="260"/>
      <c r="BN101" s="260"/>
      <c r="BO101" s="260"/>
      <c r="BP101" s="260"/>
      <c r="BQ101" s="260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  <c r="CN101" s="260"/>
      <c r="CO101" s="260"/>
      <c r="CP101" s="260"/>
      <c r="CQ101" s="260"/>
      <c r="CR101" s="260"/>
      <c r="CS101" s="260"/>
      <c r="CT101" s="260"/>
      <c r="CU101" s="260"/>
      <c r="CV101" s="260"/>
      <c r="CW101" s="260"/>
      <c r="CX101" s="260"/>
      <c r="CY101" s="260"/>
      <c r="CZ101" s="260"/>
      <c r="DA101" s="260"/>
      <c r="DB101" s="260"/>
      <c r="DC101" s="260"/>
      <c r="DD101" s="260"/>
      <c r="DE101" s="260"/>
      <c r="DF101" s="260"/>
      <c r="DG101" s="260"/>
      <c r="DH101" s="260"/>
      <c r="DI101" s="260"/>
      <c r="DJ101" s="260"/>
      <c r="DK101" s="260"/>
    </row>
    <row r="102" spans="1:115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I102" s="260"/>
      <c r="BJ102" s="260"/>
      <c r="BK102" s="260"/>
      <c r="BL102" s="260"/>
      <c r="BM102" s="260"/>
      <c r="BN102" s="260"/>
      <c r="BO102" s="260"/>
      <c r="BP102" s="260"/>
      <c r="BQ102" s="260"/>
      <c r="BR102" s="260"/>
      <c r="BS102" s="260"/>
      <c r="BT102" s="260"/>
      <c r="BU102" s="260"/>
      <c r="BV102" s="260"/>
      <c r="BW102" s="260"/>
      <c r="BX102" s="260"/>
      <c r="BY102" s="260"/>
      <c r="BZ102" s="260"/>
      <c r="CA102" s="260"/>
      <c r="CB102" s="260"/>
      <c r="CC102" s="260"/>
      <c r="CD102" s="260"/>
      <c r="CE102" s="260"/>
      <c r="CF102" s="260"/>
      <c r="CG102" s="260"/>
      <c r="CH102" s="260"/>
      <c r="CI102" s="260"/>
      <c r="CJ102" s="260"/>
      <c r="CK102" s="260"/>
      <c r="CL102" s="260"/>
      <c r="CM102" s="260"/>
      <c r="CN102" s="260"/>
      <c r="CO102" s="260"/>
      <c r="CP102" s="260"/>
      <c r="CQ102" s="260"/>
      <c r="CR102" s="260"/>
      <c r="CS102" s="260"/>
      <c r="CT102" s="260"/>
      <c r="CU102" s="260"/>
      <c r="CV102" s="260"/>
      <c r="CW102" s="260"/>
      <c r="CX102" s="260"/>
      <c r="CY102" s="260"/>
      <c r="CZ102" s="260"/>
      <c r="DA102" s="260"/>
      <c r="DB102" s="260"/>
      <c r="DC102" s="260"/>
      <c r="DD102" s="260"/>
      <c r="DE102" s="260"/>
      <c r="DF102" s="260"/>
      <c r="DG102" s="260"/>
      <c r="DH102" s="260"/>
      <c r="DI102" s="260"/>
      <c r="DJ102" s="260"/>
      <c r="DK102" s="260"/>
    </row>
    <row r="103" spans="1:115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I103" s="260"/>
      <c r="BJ103" s="260"/>
      <c r="BK103" s="260"/>
      <c r="BL103" s="260"/>
      <c r="BM103" s="260"/>
      <c r="BN103" s="260"/>
      <c r="BO103" s="260"/>
      <c r="BP103" s="260"/>
      <c r="BQ103" s="260"/>
      <c r="BR103" s="260"/>
      <c r="BS103" s="260"/>
      <c r="BT103" s="260"/>
      <c r="BU103" s="260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0"/>
      <c r="CN103" s="260"/>
      <c r="CO103" s="260"/>
      <c r="CP103" s="260"/>
      <c r="CQ103" s="260"/>
      <c r="CR103" s="260"/>
      <c r="CS103" s="260"/>
      <c r="CT103" s="260"/>
      <c r="CU103" s="260"/>
      <c r="CV103" s="260"/>
      <c r="CW103" s="260"/>
      <c r="CX103" s="260"/>
      <c r="CY103" s="260"/>
      <c r="CZ103" s="260"/>
      <c r="DA103" s="260"/>
      <c r="DB103" s="260"/>
      <c r="DC103" s="260"/>
      <c r="DD103" s="260"/>
      <c r="DE103" s="260"/>
      <c r="DF103" s="260"/>
      <c r="DG103" s="260"/>
      <c r="DH103" s="260"/>
      <c r="DI103" s="260"/>
      <c r="DJ103" s="260"/>
      <c r="DK103" s="260"/>
    </row>
    <row r="104" spans="1:115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I104" s="260"/>
      <c r="BJ104" s="260"/>
      <c r="BK104" s="260"/>
      <c r="BL104" s="260"/>
      <c r="BM104" s="260"/>
      <c r="BN104" s="260"/>
      <c r="BO104" s="260"/>
      <c r="BP104" s="260"/>
      <c r="BQ104" s="260"/>
      <c r="BR104" s="260"/>
      <c r="BS104" s="260"/>
      <c r="BT104" s="260"/>
      <c r="BU104" s="260"/>
      <c r="BV104" s="260"/>
      <c r="BW104" s="260"/>
      <c r="BX104" s="260"/>
      <c r="BY104" s="260"/>
      <c r="BZ104" s="260"/>
      <c r="CA104" s="260"/>
      <c r="CB104" s="260"/>
      <c r="CC104" s="260"/>
      <c r="CD104" s="260"/>
      <c r="CE104" s="260"/>
      <c r="CF104" s="260"/>
      <c r="CG104" s="260"/>
      <c r="CH104" s="260"/>
      <c r="CI104" s="260"/>
      <c r="CJ104" s="260"/>
      <c r="CK104" s="260"/>
      <c r="CL104" s="260"/>
      <c r="CM104" s="260"/>
      <c r="CN104" s="260"/>
      <c r="CO104" s="260"/>
      <c r="CP104" s="260"/>
      <c r="CQ104" s="260"/>
      <c r="CR104" s="260"/>
      <c r="CS104" s="260"/>
      <c r="CT104" s="260"/>
      <c r="CU104" s="260"/>
      <c r="CV104" s="260"/>
      <c r="CW104" s="260"/>
      <c r="CX104" s="260"/>
      <c r="CY104" s="260"/>
      <c r="CZ104" s="260"/>
      <c r="DA104" s="260"/>
      <c r="DB104" s="260"/>
      <c r="DC104" s="260"/>
      <c r="DD104" s="260"/>
      <c r="DE104" s="260"/>
      <c r="DF104" s="260"/>
      <c r="DG104" s="260"/>
      <c r="DH104" s="260"/>
      <c r="DI104" s="260"/>
      <c r="DJ104" s="260"/>
      <c r="DK104" s="260"/>
    </row>
    <row r="105" spans="1:115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0"/>
      <c r="CF105" s="260"/>
      <c r="CG105" s="260"/>
      <c r="CH105" s="260"/>
      <c r="CI105" s="260"/>
      <c r="CJ105" s="260"/>
      <c r="CK105" s="260"/>
      <c r="CL105" s="260"/>
      <c r="CM105" s="260"/>
      <c r="CN105" s="260"/>
      <c r="CO105" s="260"/>
      <c r="CP105" s="260"/>
      <c r="CQ105" s="260"/>
      <c r="CR105" s="260"/>
      <c r="CS105" s="260"/>
      <c r="CT105" s="260"/>
      <c r="CU105" s="260"/>
      <c r="CV105" s="260"/>
      <c r="CW105" s="260"/>
      <c r="CX105" s="260"/>
      <c r="CY105" s="260"/>
      <c r="CZ105" s="260"/>
      <c r="DA105" s="260"/>
      <c r="DB105" s="260"/>
      <c r="DC105" s="260"/>
      <c r="DD105" s="260"/>
      <c r="DE105" s="260"/>
      <c r="DF105" s="260"/>
      <c r="DG105" s="260"/>
      <c r="DH105" s="260"/>
      <c r="DI105" s="260"/>
      <c r="DJ105" s="260"/>
      <c r="DK105" s="260"/>
    </row>
    <row r="106" spans="1:115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  <c r="CN106" s="260"/>
      <c r="CO106" s="260"/>
      <c r="CP106" s="260"/>
      <c r="CQ106" s="260"/>
      <c r="CR106" s="260"/>
      <c r="CS106" s="260"/>
      <c r="CT106" s="260"/>
      <c r="CU106" s="260"/>
      <c r="CV106" s="260"/>
      <c r="CW106" s="260"/>
      <c r="CX106" s="260"/>
      <c r="CY106" s="260"/>
      <c r="CZ106" s="260"/>
      <c r="DA106" s="260"/>
      <c r="DB106" s="260"/>
      <c r="DC106" s="260"/>
      <c r="DD106" s="260"/>
      <c r="DE106" s="260"/>
      <c r="DF106" s="260"/>
      <c r="DG106" s="260"/>
      <c r="DH106" s="260"/>
      <c r="DI106" s="260"/>
      <c r="DJ106" s="260"/>
      <c r="DK106" s="260"/>
    </row>
    <row r="107" spans="1:115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I107" s="260"/>
      <c r="BJ107" s="260"/>
      <c r="BK107" s="260"/>
      <c r="BL107" s="260"/>
      <c r="BM107" s="260"/>
      <c r="BN107" s="260"/>
      <c r="BO107" s="260"/>
      <c r="BP107" s="260"/>
      <c r="BQ107" s="260"/>
      <c r="BR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0"/>
      <c r="CF107" s="260"/>
      <c r="CG107" s="260"/>
      <c r="CH107" s="260"/>
      <c r="CI107" s="260"/>
      <c r="CJ107" s="260"/>
      <c r="CK107" s="260"/>
      <c r="CL107" s="260"/>
      <c r="CM107" s="260"/>
      <c r="CN107" s="260"/>
      <c r="CO107" s="260"/>
      <c r="CP107" s="260"/>
      <c r="CQ107" s="260"/>
      <c r="CR107" s="260"/>
      <c r="CS107" s="260"/>
      <c r="CT107" s="260"/>
      <c r="CU107" s="260"/>
      <c r="CV107" s="260"/>
      <c r="CW107" s="260"/>
      <c r="CX107" s="260"/>
      <c r="CY107" s="260"/>
      <c r="CZ107" s="260"/>
      <c r="DA107" s="260"/>
      <c r="DB107" s="260"/>
      <c r="DC107" s="260"/>
      <c r="DD107" s="260"/>
      <c r="DE107" s="260"/>
      <c r="DF107" s="260"/>
      <c r="DG107" s="260"/>
      <c r="DH107" s="260"/>
      <c r="DI107" s="260"/>
      <c r="DJ107" s="260"/>
      <c r="DK107" s="260"/>
    </row>
    <row r="108" spans="1:115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I108" s="260"/>
      <c r="BJ108" s="260"/>
      <c r="BK108" s="260"/>
      <c r="BL108" s="260"/>
      <c r="BM108" s="260"/>
      <c r="BN108" s="260"/>
      <c r="BO108" s="260"/>
      <c r="BP108" s="260"/>
      <c r="BQ108" s="260"/>
      <c r="BR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0"/>
      <c r="CF108" s="260"/>
      <c r="CG108" s="260"/>
      <c r="CH108" s="260"/>
      <c r="CI108" s="260"/>
      <c r="CJ108" s="260"/>
      <c r="CK108" s="260"/>
      <c r="CL108" s="260"/>
      <c r="CM108" s="260"/>
      <c r="CN108" s="260"/>
      <c r="CO108" s="260"/>
      <c r="CP108" s="260"/>
      <c r="CQ108" s="260"/>
      <c r="CR108" s="260"/>
      <c r="CS108" s="260"/>
      <c r="CT108" s="260"/>
      <c r="CU108" s="260"/>
      <c r="CV108" s="260"/>
      <c r="CW108" s="260"/>
      <c r="CX108" s="260"/>
      <c r="CY108" s="260"/>
      <c r="CZ108" s="260"/>
      <c r="DA108" s="260"/>
      <c r="DB108" s="260"/>
      <c r="DC108" s="260"/>
      <c r="DD108" s="260"/>
      <c r="DE108" s="260"/>
      <c r="DF108" s="260"/>
      <c r="DG108" s="260"/>
      <c r="DH108" s="260"/>
      <c r="DI108" s="260"/>
      <c r="DJ108" s="260"/>
      <c r="DK108" s="260"/>
    </row>
    <row r="109" spans="1:115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260"/>
      <c r="BM109" s="260"/>
      <c r="BN109" s="260"/>
      <c r="BO109" s="260"/>
      <c r="BP109" s="260"/>
      <c r="BQ109" s="260"/>
      <c r="BR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0"/>
      <c r="CF109" s="260"/>
      <c r="CG109" s="260"/>
      <c r="CH109" s="260"/>
      <c r="CI109" s="260"/>
      <c r="CJ109" s="260"/>
      <c r="CK109" s="260"/>
      <c r="CL109" s="260"/>
      <c r="CM109" s="260"/>
      <c r="CN109" s="260"/>
      <c r="CO109" s="260"/>
      <c r="CP109" s="260"/>
      <c r="CQ109" s="260"/>
      <c r="CR109" s="260"/>
      <c r="CS109" s="260"/>
      <c r="CT109" s="260"/>
      <c r="CU109" s="260"/>
      <c r="CV109" s="260"/>
      <c r="CW109" s="260"/>
      <c r="CX109" s="260"/>
      <c r="CY109" s="260"/>
      <c r="CZ109" s="260"/>
      <c r="DA109" s="260"/>
      <c r="DB109" s="260"/>
      <c r="DC109" s="260"/>
      <c r="DD109" s="260"/>
      <c r="DE109" s="260"/>
      <c r="DF109" s="260"/>
      <c r="DG109" s="260"/>
      <c r="DH109" s="260"/>
      <c r="DI109" s="260"/>
      <c r="DJ109" s="260"/>
      <c r="DK109" s="260"/>
    </row>
    <row r="110" spans="1:115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I110" s="260"/>
      <c r="BJ110" s="260"/>
      <c r="BK110" s="260"/>
      <c r="BL110" s="260"/>
      <c r="BM110" s="260"/>
      <c r="BN110" s="260"/>
      <c r="BO110" s="260"/>
      <c r="BP110" s="260"/>
      <c r="BQ110" s="260"/>
      <c r="BR110" s="260"/>
      <c r="BS110" s="260"/>
      <c r="BT110" s="260"/>
      <c r="BU110" s="260"/>
      <c r="BV110" s="260"/>
      <c r="BW110" s="260"/>
      <c r="BX110" s="260"/>
      <c r="BY110" s="260"/>
      <c r="BZ110" s="260"/>
      <c r="CA110" s="260"/>
      <c r="CB110" s="260"/>
      <c r="CC110" s="260"/>
      <c r="CD110" s="260"/>
      <c r="CE110" s="260"/>
      <c r="CF110" s="260"/>
      <c r="CG110" s="260"/>
      <c r="CH110" s="260"/>
      <c r="CI110" s="260"/>
      <c r="CJ110" s="260"/>
      <c r="CK110" s="260"/>
      <c r="CL110" s="260"/>
      <c r="CM110" s="260"/>
      <c r="CN110" s="260"/>
      <c r="CO110" s="260"/>
      <c r="CP110" s="260"/>
      <c r="CQ110" s="260"/>
      <c r="CR110" s="260"/>
      <c r="CS110" s="260"/>
      <c r="CT110" s="260"/>
      <c r="CU110" s="260"/>
      <c r="CV110" s="260"/>
      <c r="CW110" s="260"/>
      <c r="CX110" s="260"/>
      <c r="CY110" s="260"/>
      <c r="CZ110" s="260"/>
      <c r="DA110" s="260"/>
      <c r="DB110" s="260"/>
      <c r="DC110" s="260"/>
      <c r="DD110" s="260"/>
      <c r="DE110" s="260"/>
      <c r="DF110" s="260"/>
      <c r="DG110" s="260"/>
      <c r="DH110" s="260"/>
      <c r="DI110" s="260"/>
      <c r="DJ110" s="260"/>
      <c r="DK110" s="260"/>
    </row>
    <row r="111" spans="1:115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I111" s="260"/>
      <c r="BJ111" s="260"/>
      <c r="BK111" s="260"/>
      <c r="BL111" s="260"/>
      <c r="BM111" s="260"/>
      <c r="BN111" s="260"/>
      <c r="BO111" s="260"/>
      <c r="BP111" s="260"/>
      <c r="BQ111" s="260"/>
      <c r="BR111" s="260"/>
      <c r="BS111" s="260"/>
      <c r="BT111" s="260"/>
      <c r="BU111" s="260"/>
      <c r="BV111" s="260"/>
      <c r="BW111" s="260"/>
      <c r="BX111" s="260"/>
      <c r="BY111" s="260"/>
      <c r="BZ111" s="260"/>
      <c r="CA111" s="260"/>
      <c r="CB111" s="260"/>
      <c r="CC111" s="260"/>
      <c r="CD111" s="260"/>
      <c r="CE111" s="260"/>
      <c r="CF111" s="260"/>
      <c r="CG111" s="260"/>
      <c r="CH111" s="260"/>
      <c r="CI111" s="260"/>
      <c r="CJ111" s="260"/>
      <c r="CK111" s="260"/>
      <c r="CL111" s="260"/>
      <c r="CM111" s="260"/>
      <c r="CN111" s="260"/>
      <c r="CO111" s="260"/>
      <c r="CP111" s="260"/>
      <c r="CQ111" s="260"/>
      <c r="CR111" s="260"/>
      <c r="CS111" s="260"/>
      <c r="CT111" s="260"/>
      <c r="CU111" s="260"/>
      <c r="CV111" s="260"/>
      <c r="CW111" s="260"/>
      <c r="CX111" s="260"/>
      <c r="CY111" s="260"/>
      <c r="CZ111" s="260"/>
      <c r="DA111" s="260"/>
      <c r="DB111" s="260"/>
      <c r="DC111" s="260"/>
      <c r="DD111" s="260"/>
      <c r="DE111" s="260"/>
      <c r="DF111" s="260"/>
      <c r="DG111" s="260"/>
      <c r="DH111" s="260"/>
      <c r="DI111" s="260"/>
      <c r="DJ111" s="260"/>
      <c r="DK111" s="260"/>
    </row>
    <row r="112" spans="1:115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I112" s="260"/>
      <c r="BJ112" s="260"/>
      <c r="BK112" s="260"/>
      <c r="BL112" s="260"/>
      <c r="BM112" s="260"/>
      <c r="BN112" s="260"/>
      <c r="BO112" s="260"/>
      <c r="BP112" s="260"/>
      <c r="BQ112" s="260"/>
      <c r="BR112" s="260"/>
      <c r="BS112" s="260"/>
      <c r="BT112" s="260"/>
      <c r="BU112" s="260"/>
      <c r="BV112" s="260"/>
      <c r="BW112" s="260"/>
      <c r="BX112" s="260"/>
      <c r="BY112" s="260"/>
      <c r="BZ112" s="260"/>
      <c r="CA112" s="260"/>
      <c r="CB112" s="260"/>
      <c r="CC112" s="260"/>
      <c r="CD112" s="260"/>
      <c r="CE112" s="260"/>
      <c r="CF112" s="260"/>
      <c r="CG112" s="260"/>
      <c r="CH112" s="260"/>
      <c r="CI112" s="260"/>
      <c r="CJ112" s="260"/>
      <c r="CK112" s="260"/>
      <c r="CL112" s="260"/>
      <c r="CM112" s="260"/>
      <c r="CN112" s="260"/>
      <c r="CO112" s="260"/>
      <c r="CP112" s="260"/>
      <c r="CQ112" s="260"/>
      <c r="CR112" s="260"/>
      <c r="CS112" s="260"/>
      <c r="CT112" s="260"/>
      <c r="CU112" s="260"/>
      <c r="CV112" s="260"/>
      <c r="CW112" s="260"/>
      <c r="CX112" s="260"/>
      <c r="CY112" s="260"/>
      <c r="CZ112" s="260"/>
      <c r="DA112" s="260"/>
      <c r="DB112" s="260"/>
      <c r="DC112" s="260"/>
      <c r="DD112" s="260"/>
      <c r="DE112" s="260"/>
      <c r="DF112" s="260"/>
      <c r="DG112" s="260"/>
      <c r="DH112" s="260"/>
      <c r="DI112" s="260"/>
      <c r="DJ112" s="260"/>
      <c r="DK112" s="260"/>
    </row>
    <row r="113" spans="1:115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I113" s="260"/>
      <c r="BJ113" s="260"/>
      <c r="BK113" s="260"/>
      <c r="BL113" s="260"/>
      <c r="BM113" s="260"/>
      <c r="BN113" s="260"/>
      <c r="BO113" s="260"/>
      <c r="BP113" s="260"/>
      <c r="BQ113" s="260"/>
      <c r="BR113" s="260"/>
      <c r="BS113" s="260"/>
      <c r="BT113" s="260"/>
      <c r="BU113" s="260"/>
      <c r="BV113" s="260"/>
      <c r="BW113" s="260"/>
      <c r="BX113" s="260"/>
      <c r="BY113" s="260"/>
      <c r="BZ113" s="260"/>
      <c r="CA113" s="260"/>
      <c r="CB113" s="260"/>
      <c r="CC113" s="260"/>
      <c r="CD113" s="260"/>
      <c r="CE113" s="260"/>
      <c r="CF113" s="260"/>
      <c r="CG113" s="260"/>
      <c r="CH113" s="260"/>
      <c r="CI113" s="260"/>
      <c r="CJ113" s="260"/>
      <c r="CK113" s="260"/>
      <c r="CL113" s="260"/>
      <c r="CM113" s="260"/>
      <c r="CN113" s="260"/>
      <c r="CO113" s="260"/>
      <c r="CP113" s="260"/>
      <c r="CQ113" s="260"/>
      <c r="CR113" s="260"/>
      <c r="CS113" s="260"/>
      <c r="CT113" s="260"/>
      <c r="CU113" s="260"/>
      <c r="CV113" s="260"/>
      <c r="CW113" s="260"/>
      <c r="CX113" s="260"/>
      <c r="CY113" s="260"/>
      <c r="CZ113" s="260"/>
      <c r="DA113" s="260"/>
      <c r="DB113" s="260"/>
      <c r="DC113" s="260"/>
      <c r="DD113" s="260"/>
      <c r="DE113" s="260"/>
      <c r="DF113" s="260"/>
      <c r="DG113" s="260"/>
      <c r="DH113" s="260"/>
      <c r="DI113" s="260"/>
      <c r="DJ113" s="260"/>
      <c r="DK113" s="260"/>
    </row>
    <row r="114" spans="1:115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I114" s="260"/>
      <c r="BJ114" s="260"/>
      <c r="BK114" s="260"/>
      <c r="BL114" s="260"/>
      <c r="BM114" s="260"/>
      <c r="BN114" s="260"/>
      <c r="BO114" s="260"/>
      <c r="BP114" s="260"/>
      <c r="BQ114" s="260"/>
      <c r="BR114" s="260"/>
      <c r="BS114" s="260"/>
      <c r="BT114" s="260"/>
      <c r="BU114" s="260"/>
      <c r="BV114" s="260"/>
      <c r="BW114" s="260"/>
      <c r="BX114" s="260"/>
      <c r="BY114" s="260"/>
      <c r="BZ114" s="260"/>
      <c r="CA114" s="260"/>
      <c r="CB114" s="260"/>
      <c r="CC114" s="260"/>
      <c r="CD114" s="260"/>
      <c r="CE114" s="260"/>
      <c r="CF114" s="260"/>
      <c r="CG114" s="260"/>
      <c r="CH114" s="260"/>
      <c r="CI114" s="260"/>
      <c r="CJ114" s="260"/>
      <c r="CK114" s="260"/>
      <c r="CL114" s="260"/>
      <c r="CM114" s="260"/>
      <c r="CN114" s="260"/>
      <c r="CO114" s="260"/>
      <c r="CP114" s="260"/>
      <c r="CQ114" s="260"/>
      <c r="CR114" s="260"/>
      <c r="CS114" s="260"/>
      <c r="CT114" s="260"/>
      <c r="CU114" s="260"/>
      <c r="CV114" s="260"/>
      <c r="CW114" s="260"/>
      <c r="CX114" s="260"/>
      <c r="CY114" s="260"/>
      <c r="CZ114" s="260"/>
      <c r="DA114" s="260"/>
      <c r="DB114" s="260"/>
      <c r="DC114" s="260"/>
      <c r="DD114" s="260"/>
      <c r="DE114" s="260"/>
      <c r="DF114" s="260"/>
      <c r="DG114" s="260"/>
      <c r="DH114" s="260"/>
      <c r="DI114" s="260"/>
      <c r="DJ114" s="260"/>
      <c r="DK114" s="260"/>
    </row>
    <row r="115" spans="1:115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I115" s="260"/>
      <c r="BJ115" s="260"/>
      <c r="BK115" s="260"/>
      <c r="BL115" s="260"/>
      <c r="BM115" s="260"/>
      <c r="BN115" s="260"/>
      <c r="BO115" s="260"/>
      <c r="BP115" s="260"/>
      <c r="BQ115" s="260"/>
      <c r="BR115" s="260"/>
      <c r="BS115" s="260"/>
      <c r="BT115" s="260"/>
      <c r="BU115" s="260"/>
      <c r="BV115" s="260"/>
      <c r="BW115" s="260"/>
      <c r="BX115" s="260"/>
      <c r="BY115" s="260"/>
      <c r="BZ115" s="260"/>
      <c r="CA115" s="260"/>
      <c r="CB115" s="260"/>
      <c r="CC115" s="260"/>
      <c r="CD115" s="260"/>
      <c r="CE115" s="260"/>
      <c r="CF115" s="260"/>
      <c r="CG115" s="260"/>
      <c r="CH115" s="260"/>
      <c r="CI115" s="260"/>
      <c r="CJ115" s="260"/>
      <c r="CK115" s="260"/>
      <c r="CL115" s="260"/>
      <c r="CM115" s="260"/>
      <c r="CN115" s="260"/>
      <c r="CO115" s="260"/>
      <c r="CP115" s="260"/>
      <c r="CQ115" s="260"/>
      <c r="CR115" s="260"/>
      <c r="CS115" s="260"/>
      <c r="CT115" s="260"/>
      <c r="CU115" s="260"/>
      <c r="CV115" s="260"/>
      <c r="CW115" s="260"/>
      <c r="CX115" s="260"/>
      <c r="CY115" s="260"/>
      <c r="CZ115" s="260"/>
      <c r="DA115" s="260"/>
      <c r="DB115" s="260"/>
      <c r="DC115" s="260"/>
      <c r="DD115" s="260"/>
      <c r="DE115" s="260"/>
      <c r="DF115" s="260"/>
      <c r="DG115" s="260"/>
      <c r="DH115" s="260"/>
      <c r="DI115" s="260"/>
      <c r="DJ115" s="260"/>
      <c r="DK115" s="260"/>
    </row>
    <row r="116" spans="1:115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I116" s="260"/>
      <c r="BJ116" s="260"/>
      <c r="BK116" s="260"/>
      <c r="BL116" s="260"/>
      <c r="BM116" s="260"/>
      <c r="BN116" s="260"/>
      <c r="BO116" s="260"/>
      <c r="BP116" s="260"/>
      <c r="BQ116" s="260"/>
      <c r="BR116" s="260"/>
      <c r="BS116" s="260"/>
      <c r="BT116" s="260"/>
      <c r="BU116" s="260"/>
      <c r="BV116" s="260"/>
      <c r="BW116" s="260"/>
      <c r="BX116" s="260"/>
      <c r="BY116" s="260"/>
      <c r="BZ116" s="260"/>
      <c r="CA116" s="260"/>
      <c r="CB116" s="260"/>
      <c r="CC116" s="260"/>
      <c r="CD116" s="260"/>
      <c r="CE116" s="260"/>
      <c r="CF116" s="260"/>
      <c r="CG116" s="260"/>
      <c r="CH116" s="260"/>
      <c r="CI116" s="260"/>
      <c r="CJ116" s="260"/>
      <c r="CK116" s="260"/>
      <c r="CL116" s="260"/>
      <c r="CM116" s="260"/>
      <c r="CN116" s="260"/>
      <c r="CO116" s="260"/>
      <c r="CP116" s="260"/>
      <c r="CQ116" s="260"/>
      <c r="CR116" s="260"/>
      <c r="CS116" s="260"/>
      <c r="CT116" s="260"/>
      <c r="CU116" s="260"/>
      <c r="CV116" s="260"/>
      <c r="CW116" s="260"/>
      <c r="CX116" s="260"/>
      <c r="CY116" s="260"/>
      <c r="CZ116" s="260"/>
      <c r="DA116" s="260"/>
      <c r="DB116" s="260"/>
      <c r="DC116" s="260"/>
      <c r="DD116" s="260"/>
      <c r="DE116" s="260"/>
      <c r="DF116" s="260"/>
      <c r="DG116" s="260"/>
      <c r="DH116" s="260"/>
      <c r="DI116" s="260"/>
      <c r="DJ116" s="260"/>
      <c r="DK116" s="260"/>
    </row>
    <row r="117" spans="1:115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I117" s="260"/>
      <c r="BJ117" s="260"/>
      <c r="BK117" s="260"/>
      <c r="BL117" s="260"/>
      <c r="BM117" s="260"/>
      <c r="BN117" s="260"/>
      <c r="BO117" s="260"/>
      <c r="BP117" s="260"/>
      <c r="BQ117" s="260"/>
      <c r="BR117" s="260"/>
      <c r="BS117" s="260"/>
      <c r="BT117" s="260"/>
      <c r="BU117" s="260"/>
      <c r="BV117" s="260"/>
      <c r="BW117" s="260"/>
      <c r="BX117" s="260"/>
      <c r="BY117" s="260"/>
      <c r="BZ117" s="260"/>
      <c r="CA117" s="260"/>
      <c r="CB117" s="260"/>
      <c r="CC117" s="260"/>
      <c r="CD117" s="260"/>
      <c r="CE117" s="260"/>
      <c r="CF117" s="260"/>
      <c r="CG117" s="260"/>
      <c r="CH117" s="260"/>
      <c r="CI117" s="260"/>
      <c r="CJ117" s="260"/>
      <c r="CK117" s="260"/>
      <c r="CL117" s="260"/>
      <c r="CM117" s="260"/>
      <c r="CN117" s="260"/>
      <c r="CO117" s="260"/>
      <c r="CP117" s="260"/>
      <c r="CQ117" s="260"/>
      <c r="CR117" s="260"/>
      <c r="CS117" s="260"/>
      <c r="CT117" s="260"/>
      <c r="CU117" s="260"/>
      <c r="CV117" s="260"/>
      <c r="CW117" s="260"/>
      <c r="CX117" s="260"/>
      <c r="CY117" s="260"/>
      <c r="CZ117" s="260"/>
      <c r="DA117" s="260"/>
      <c r="DB117" s="260"/>
      <c r="DC117" s="260"/>
      <c r="DD117" s="260"/>
      <c r="DE117" s="260"/>
      <c r="DF117" s="260"/>
      <c r="DG117" s="260"/>
      <c r="DH117" s="260"/>
      <c r="DI117" s="260"/>
      <c r="DJ117" s="260"/>
      <c r="DK117" s="260"/>
    </row>
    <row r="118" spans="1:115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I118" s="260"/>
      <c r="BJ118" s="260"/>
      <c r="BK118" s="260"/>
      <c r="BL118" s="260"/>
      <c r="BM118" s="260"/>
      <c r="BN118" s="260"/>
      <c r="BO118" s="260"/>
      <c r="BP118" s="260"/>
      <c r="BQ118" s="260"/>
      <c r="BR118" s="260"/>
      <c r="BS118" s="260"/>
      <c r="BT118" s="260"/>
      <c r="BU118" s="260"/>
      <c r="BV118" s="260"/>
      <c r="BW118" s="260"/>
      <c r="BX118" s="260"/>
      <c r="BY118" s="260"/>
      <c r="BZ118" s="260"/>
      <c r="CA118" s="260"/>
      <c r="CB118" s="260"/>
      <c r="CC118" s="260"/>
      <c r="CD118" s="260"/>
      <c r="CE118" s="260"/>
      <c r="CF118" s="260"/>
      <c r="CG118" s="260"/>
      <c r="CH118" s="260"/>
      <c r="CI118" s="260"/>
      <c r="CJ118" s="260"/>
      <c r="CK118" s="260"/>
      <c r="CL118" s="260"/>
      <c r="CM118" s="260"/>
      <c r="CN118" s="260"/>
      <c r="CO118" s="260"/>
      <c r="CP118" s="260"/>
      <c r="CQ118" s="260"/>
      <c r="CR118" s="260"/>
      <c r="CS118" s="260"/>
      <c r="CT118" s="260"/>
      <c r="CU118" s="260"/>
      <c r="CV118" s="260"/>
      <c r="CW118" s="260"/>
      <c r="CX118" s="260"/>
      <c r="CY118" s="260"/>
      <c r="CZ118" s="260"/>
      <c r="DA118" s="260"/>
      <c r="DB118" s="260"/>
      <c r="DC118" s="260"/>
      <c r="DD118" s="260"/>
      <c r="DE118" s="260"/>
      <c r="DF118" s="260"/>
      <c r="DG118" s="260"/>
      <c r="DH118" s="260"/>
      <c r="DI118" s="260"/>
      <c r="DJ118" s="260"/>
      <c r="DK118" s="260"/>
    </row>
    <row r="119" spans="1:115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I119" s="260"/>
      <c r="BJ119" s="260"/>
      <c r="BK119" s="260"/>
      <c r="BL119" s="260"/>
      <c r="BM119" s="260"/>
      <c r="BN119" s="260"/>
      <c r="BO119" s="260"/>
      <c r="BP119" s="260"/>
      <c r="BQ119" s="260"/>
      <c r="BR119" s="260"/>
      <c r="BS119" s="260"/>
      <c r="BT119" s="260"/>
      <c r="BU119" s="260"/>
      <c r="BV119" s="260"/>
      <c r="BW119" s="260"/>
      <c r="BX119" s="260"/>
      <c r="BY119" s="260"/>
      <c r="BZ119" s="260"/>
      <c r="CA119" s="260"/>
      <c r="CB119" s="260"/>
      <c r="CC119" s="260"/>
      <c r="CD119" s="260"/>
      <c r="CE119" s="260"/>
      <c r="CF119" s="260"/>
      <c r="CG119" s="260"/>
      <c r="CH119" s="260"/>
      <c r="CI119" s="260"/>
      <c r="CJ119" s="260"/>
      <c r="CK119" s="260"/>
      <c r="CL119" s="260"/>
      <c r="CM119" s="260"/>
      <c r="CN119" s="260"/>
      <c r="CO119" s="260"/>
      <c r="CP119" s="260"/>
      <c r="CQ119" s="260"/>
      <c r="CR119" s="260"/>
      <c r="CS119" s="260"/>
      <c r="CT119" s="260"/>
      <c r="CU119" s="260"/>
      <c r="CV119" s="260"/>
      <c r="CW119" s="260"/>
      <c r="CX119" s="260"/>
      <c r="CY119" s="260"/>
      <c r="CZ119" s="260"/>
      <c r="DA119" s="260"/>
      <c r="DB119" s="260"/>
      <c r="DC119" s="260"/>
      <c r="DD119" s="260"/>
      <c r="DE119" s="260"/>
      <c r="DF119" s="260"/>
      <c r="DG119" s="260"/>
      <c r="DH119" s="260"/>
      <c r="DI119" s="260"/>
      <c r="DJ119" s="260"/>
      <c r="DK119" s="260"/>
    </row>
    <row r="120" spans="1:115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I120" s="260"/>
      <c r="BJ120" s="260"/>
      <c r="BK120" s="260"/>
      <c r="BL120" s="260"/>
      <c r="BM120" s="260"/>
      <c r="BN120" s="260"/>
      <c r="BO120" s="260"/>
      <c r="BP120" s="260"/>
      <c r="BQ120" s="260"/>
      <c r="BR120" s="260"/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  <c r="CC120" s="260"/>
      <c r="CD120" s="260"/>
      <c r="CE120" s="260"/>
      <c r="CF120" s="260"/>
      <c r="CG120" s="260"/>
      <c r="CH120" s="260"/>
      <c r="CI120" s="260"/>
      <c r="CJ120" s="260"/>
      <c r="CK120" s="260"/>
      <c r="CL120" s="260"/>
      <c r="CM120" s="260"/>
      <c r="CN120" s="260"/>
      <c r="CO120" s="260"/>
      <c r="CP120" s="260"/>
      <c r="CQ120" s="260"/>
      <c r="CR120" s="260"/>
      <c r="CS120" s="260"/>
      <c r="CT120" s="260"/>
      <c r="CU120" s="260"/>
      <c r="CV120" s="260"/>
      <c r="CW120" s="260"/>
      <c r="CX120" s="260"/>
      <c r="CY120" s="260"/>
      <c r="CZ120" s="260"/>
      <c r="DA120" s="260"/>
      <c r="DB120" s="260"/>
      <c r="DC120" s="260"/>
      <c r="DD120" s="260"/>
      <c r="DE120" s="260"/>
      <c r="DF120" s="260"/>
      <c r="DG120" s="260"/>
      <c r="DH120" s="260"/>
      <c r="DI120" s="260"/>
      <c r="DJ120" s="260"/>
      <c r="DK120" s="260"/>
    </row>
    <row r="121" spans="1:115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I121" s="260"/>
      <c r="BJ121" s="260"/>
      <c r="BK121" s="260"/>
      <c r="BL121" s="260"/>
      <c r="BM121" s="260"/>
      <c r="BN121" s="260"/>
      <c r="BO121" s="260"/>
      <c r="BP121" s="260"/>
      <c r="BQ121" s="260"/>
      <c r="BR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  <c r="CD121" s="260"/>
      <c r="CE121" s="260"/>
      <c r="CF121" s="260"/>
      <c r="CG121" s="260"/>
      <c r="CH121" s="260"/>
      <c r="CI121" s="260"/>
      <c r="CJ121" s="260"/>
      <c r="CK121" s="260"/>
      <c r="CL121" s="260"/>
      <c r="CM121" s="260"/>
      <c r="CN121" s="260"/>
      <c r="CO121" s="260"/>
      <c r="CP121" s="260"/>
      <c r="CQ121" s="260"/>
      <c r="CR121" s="260"/>
      <c r="CS121" s="260"/>
      <c r="CT121" s="260"/>
      <c r="CU121" s="260"/>
      <c r="CV121" s="260"/>
      <c r="CW121" s="260"/>
      <c r="CX121" s="260"/>
      <c r="CY121" s="260"/>
      <c r="CZ121" s="260"/>
      <c r="DA121" s="260"/>
      <c r="DB121" s="260"/>
      <c r="DC121" s="260"/>
      <c r="DD121" s="260"/>
      <c r="DE121" s="260"/>
      <c r="DF121" s="260"/>
      <c r="DG121" s="260"/>
      <c r="DH121" s="260"/>
      <c r="DI121" s="260"/>
      <c r="DJ121" s="260"/>
      <c r="DK121" s="260"/>
    </row>
    <row r="122" spans="1:115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I122" s="260"/>
      <c r="BJ122" s="260"/>
      <c r="BK122" s="260"/>
      <c r="BL122" s="260"/>
      <c r="BM122" s="260"/>
      <c r="BN122" s="260"/>
      <c r="BO122" s="260"/>
      <c r="BP122" s="260"/>
      <c r="BQ122" s="260"/>
      <c r="BR122" s="260"/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  <c r="CC122" s="260"/>
      <c r="CD122" s="260"/>
      <c r="CE122" s="260"/>
      <c r="CF122" s="260"/>
      <c r="CG122" s="260"/>
      <c r="CH122" s="260"/>
      <c r="CI122" s="260"/>
      <c r="CJ122" s="260"/>
      <c r="CK122" s="260"/>
      <c r="CL122" s="260"/>
      <c r="CM122" s="260"/>
      <c r="CN122" s="260"/>
      <c r="CO122" s="260"/>
      <c r="CP122" s="260"/>
      <c r="CQ122" s="260"/>
      <c r="CR122" s="260"/>
      <c r="CS122" s="260"/>
      <c r="CT122" s="260"/>
      <c r="CU122" s="260"/>
      <c r="CV122" s="260"/>
      <c r="CW122" s="260"/>
      <c r="CX122" s="260"/>
      <c r="CY122" s="260"/>
      <c r="CZ122" s="260"/>
      <c r="DA122" s="260"/>
      <c r="DB122" s="260"/>
      <c r="DC122" s="260"/>
      <c r="DD122" s="260"/>
      <c r="DE122" s="260"/>
      <c r="DF122" s="260"/>
      <c r="DG122" s="260"/>
      <c r="DH122" s="260"/>
      <c r="DI122" s="260"/>
      <c r="DJ122" s="260"/>
      <c r="DK122" s="260"/>
    </row>
    <row r="123" spans="1:115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  <c r="CN123" s="260"/>
      <c r="CO123" s="260"/>
      <c r="CP123" s="260"/>
      <c r="CQ123" s="260"/>
      <c r="CR123" s="260"/>
      <c r="CS123" s="260"/>
      <c r="CT123" s="260"/>
      <c r="CU123" s="260"/>
      <c r="CV123" s="260"/>
      <c r="CW123" s="260"/>
      <c r="CX123" s="260"/>
      <c r="CY123" s="260"/>
      <c r="CZ123" s="260"/>
      <c r="DA123" s="260"/>
      <c r="DB123" s="260"/>
      <c r="DC123" s="260"/>
      <c r="DD123" s="260"/>
      <c r="DE123" s="260"/>
      <c r="DF123" s="260"/>
      <c r="DG123" s="260"/>
      <c r="DH123" s="260"/>
      <c r="DI123" s="260"/>
      <c r="DJ123" s="260"/>
      <c r="DK123" s="260"/>
    </row>
    <row r="124" spans="1:115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  <c r="DC124" s="260"/>
      <c r="DD124" s="260"/>
      <c r="DE124" s="260"/>
      <c r="DF124" s="260"/>
      <c r="DG124" s="260"/>
      <c r="DH124" s="260"/>
      <c r="DI124" s="260"/>
      <c r="DJ124" s="260"/>
      <c r="DK124" s="260"/>
    </row>
    <row r="125" spans="1:115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0"/>
      <c r="DF125" s="260"/>
      <c r="DG125" s="260"/>
      <c r="DH125" s="260"/>
      <c r="DI125" s="260"/>
      <c r="DJ125" s="260"/>
      <c r="DK125" s="260"/>
    </row>
    <row r="126" spans="1:115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0"/>
      <c r="DF126" s="260"/>
      <c r="DG126" s="260"/>
      <c r="DH126" s="260"/>
      <c r="DI126" s="260"/>
      <c r="DJ126" s="260"/>
      <c r="DK126" s="260"/>
    </row>
    <row r="127" spans="1:115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</row>
    <row r="128" spans="1:115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0"/>
      <c r="DG128" s="260"/>
      <c r="DH128" s="260"/>
      <c r="DI128" s="260"/>
      <c r="DJ128" s="260"/>
      <c r="DK128" s="260"/>
    </row>
    <row r="129" spans="1:115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  <c r="CN129" s="260"/>
      <c r="CO129" s="260"/>
      <c r="CP129" s="260"/>
      <c r="CQ129" s="260"/>
      <c r="CR129" s="260"/>
      <c r="CS129" s="260"/>
      <c r="CT129" s="260"/>
      <c r="CU129" s="260"/>
      <c r="CV129" s="260"/>
      <c r="CW129" s="260"/>
      <c r="CX129" s="260"/>
      <c r="CY129" s="260"/>
      <c r="CZ129" s="260"/>
      <c r="DA129" s="260"/>
      <c r="DB129" s="260"/>
      <c r="DC129" s="260"/>
      <c r="DD129" s="260"/>
      <c r="DE129" s="260"/>
      <c r="DF129" s="260"/>
      <c r="DG129" s="260"/>
      <c r="DH129" s="260"/>
      <c r="DI129" s="260"/>
      <c r="DJ129" s="260"/>
      <c r="DK129" s="260"/>
    </row>
    <row r="130" spans="1:115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  <c r="CN130" s="260"/>
      <c r="CO130" s="260"/>
      <c r="CP130" s="260"/>
      <c r="CQ130" s="260"/>
      <c r="CR130" s="260"/>
      <c r="CS130" s="260"/>
      <c r="CT130" s="260"/>
      <c r="CU130" s="260"/>
      <c r="CV130" s="260"/>
      <c r="CW130" s="260"/>
      <c r="CX130" s="260"/>
      <c r="CY130" s="260"/>
      <c r="CZ130" s="260"/>
      <c r="DA130" s="260"/>
      <c r="DB130" s="260"/>
      <c r="DC130" s="260"/>
      <c r="DD130" s="260"/>
      <c r="DE130" s="260"/>
      <c r="DF130" s="260"/>
      <c r="DG130" s="260"/>
      <c r="DH130" s="260"/>
      <c r="DI130" s="260"/>
      <c r="DJ130" s="260"/>
      <c r="DK130" s="260"/>
    </row>
    <row r="131" spans="1:115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0"/>
      <c r="DF131" s="260"/>
      <c r="DG131" s="260"/>
      <c r="DH131" s="260"/>
      <c r="DI131" s="260"/>
      <c r="DJ131" s="260"/>
      <c r="DK131" s="260"/>
    </row>
    <row r="132" spans="1:115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0"/>
      <c r="DF132" s="260"/>
      <c r="DG132" s="260"/>
      <c r="DH132" s="260"/>
      <c r="DI132" s="260"/>
      <c r="DJ132" s="260"/>
      <c r="DK132" s="260"/>
    </row>
    <row r="133" spans="1:115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0"/>
      <c r="DG133" s="260"/>
      <c r="DH133" s="260"/>
      <c r="DI133" s="260"/>
      <c r="DJ133" s="260"/>
      <c r="DK133" s="260"/>
    </row>
    <row r="134" spans="1:115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0"/>
      <c r="DF134" s="260"/>
      <c r="DG134" s="260"/>
      <c r="DH134" s="260"/>
      <c r="DI134" s="260"/>
      <c r="DJ134" s="260"/>
      <c r="DK134" s="260"/>
    </row>
    <row r="135" spans="1:115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  <c r="CN135" s="260"/>
      <c r="CO135" s="260"/>
      <c r="CP135" s="260"/>
      <c r="CQ135" s="260"/>
      <c r="CR135" s="260"/>
      <c r="CS135" s="260"/>
      <c r="CT135" s="260"/>
      <c r="CU135" s="260"/>
      <c r="CV135" s="260"/>
      <c r="CW135" s="260"/>
      <c r="CX135" s="260"/>
      <c r="CY135" s="260"/>
      <c r="CZ135" s="260"/>
      <c r="DA135" s="260"/>
      <c r="DB135" s="260"/>
      <c r="DC135" s="260"/>
      <c r="DD135" s="260"/>
      <c r="DE135" s="260"/>
      <c r="DF135" s="260"/>
      <c r="DG135" s="260"/>
      <c r="DH135" s="260"/>
      <c r="DI135" s="260"/>
      <c r="DJ135" s="260"/>
      <c r="DK135" s="260"/>
    </row>
    <row r="136" spans="1:115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  <c r="CN136" s="260"/>
      <c r="CO136" s="260"/>
      <c r="CP136" s="260"/>
      <c r="CQ136" s="260"/>
      <c r="CR136" s="260"/>
      <c r="CS136" s="260"/>
      <c r="CT136" s="260"/>
      <c r="CU136" s="260"/>
      <c r="CV136" s="260"/>
      <c r="CW136" s="260"/>
      <c r="CX136" s="260"/>
      <c r="CY136" s="260"/>
      <c r="CZ136" s="260"/>
      <c r="DA136" s="260"/>
      <c r="DB136" s="260"/>
      <c r="DC136" s="260"/>
      <c r="DD136" s="260"/>
      <c r="DE136" s="260"/>
      <c r="DF136" s="260"/>
      <c r="DG136" s="260"/>
      <c r="DH136" s="260"/>
      <c r="DI136" s="260"/>
      <c r="DJ136" s="260"/>
      <c r="DK136" s="260"/>
    </row>
    <row r="137" spans="1:115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  <c r="CN137" s="260"/>
      <c r="CO137" s="260"/>
      <c r="CP137" s="260"/>
      <c r="CQ137" s="260"/>
      <c r="CR137" s="260"/>
      <c r="CS137" s="260"/>
      <c r="CT137" s="260"/>
      <c r="CU137" s="260"/>
      <c r="CV137" s="260"/>
      <c r="CW137" s="260"/>
      <c r="CX137" s="260"/>
      <c r="CY137" s="260"/>
      <c r="CZ137" s="260"/>
      <c r="DA137" s="260"/>
      <c r="DB137" s="260"/>
      <c r="DC137" s="260"/>
      <c r="DD137" s="260"/>
      <c r="DE137" s="260"/>
      <c r="DF137" s="260"/>
      <c r="DG137" s="260"/>
      <c r="DH137" s="260"/>
      <c r="DI137" s="260"/>
      <c r="DJ137" s="260"/>
      <c r="DK137" s="260"/>
    </row>
    <row r="138" spans="1:115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  <c r="CN138" s="260"/>
      <c r="CO138" s="260"/>
      <c r="CP138" s="260"/>
      <c r="CQ138" s="260"/>
      <c r="CR138" s="260"/>
      <c r="CS138" s="260"/>
      <c r="CT138" s="260"/>
      <c r="CU138" s="260"/>
      <c r="CV138" s="260"/>
      <c r="CW138" s="260"/>
      <c r="CX138" s="260"/>
      <c r="CY138" s="260"/>
      <c r="CZ138" s="260"/>
      <c r="DA138" s="260"/>
      <c r="DB138" s="260"/>
      <c r="DC138" s="260"/>
      <c r="DD138" s="260"/>
      <c r="DE138" s="260"/>
      <c r="DF138" s="260"/>
      <c r="DG138" s="260"/>
      <c r="DH138" s="260"/>
      <c r="DI138" s="260"/>
      <c r="DJ138" s="260"/>
      <c r="DK138" s="260"/>
    </row>
    <row r="139" spans="1:115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0"/>
      <c r="DF139" s="260"/>
      <c r="DG139" s="260"/>
      <c r="DH139" s="260"/>
      <c r="DI139" s="260"/>
      <c r="DJ139" s="260"/>
      <c r="DK139" s="260"/>
    </row>
    <row r="140" spans="1:115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</row>
    <row r="141" spans="1:115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0"/>
      <c r="DF141" s="260"/>
      <c r="DG141" s="260"/>
      <c r="DH141" s="260"/>
      <c r="DI141" s="260"/>
      <c r="DJ141" s="260"/>
      <c r="DK141" s="260"/>
    </row>
    <row r="142" spans="1:115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  <c r="CN142" s="260"/>
      <c r="CO142" s="260"/>
      <c r="CP142" s="260"/>
      <c r="CQ142" s="260"/>
      <c r="CR142" s="260"/>
      <c r="CS142" s="260"/>
      <c r="CT142" s="260"/>
      <c r="CU142" s="260"/>
      <c r="CV142" s="260"/>
      <c r="CW142" s="260"/>
      <c r="CX142" s="260"/>
      <c r="CY142" s="260"/>
      <c r="CZ142" s="260"/>
      <c r="DA142" s="260"/>
      <c r="DB142" s="260"/>
      <c r="DC142" s="260"/>
      <c r="DD142" s="260"/>
      <c r="DE142" s="260"/>
      <c r="DF142" s="260"/>
      <c r="DG142" s="260"/>
      <c r="DH142" s="260"/>
      <c r="DI142" s="260"/>
      <c r="DJ142" s="260"/>
      <c r="DK142" s="260"/>
    </row>
    <row r="143" spans="1:115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  <c r="CN143" s="260"/>
      <c r="CO143" s="260"/>
      <c r="CP143" s="260"/>
      <c r="CQ143" s="260"/>
      <c r="CR143" s="260"/>
      <c r="CS143" s="260"/>
      <c r="CT143" s="260"/>
      <c r="CU143" s="260"/>
      <c r="CV143" s="260"/>
      <c r="CW143" s="260"/>
      <c r="CX143" s="260"/>
      <c r="CY143" s="260"/>
      <c r="CZ143" s="260"/>
      <c r="DA143" s="260"/>
      <c r="DB143" s="260"/>
      <c r="DC143" s="260"/>
      <c r="DD143" s="260"/>
      <c r="DE143" s="260"/>
      <c r="DF143" s="260"/>
      <c r="DG143" s="260"/>
      <c r="DH143" s="260"/>
      <c r="DI143" s="260"/>
      <c r="DJ143" s="260"/>
      <c r="DK143" s="260"/>
    </row>
    <row r="144" spans="1:115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  <c r="CN144" s="260"/>
      <c r="CO144" s="260"/>
      <c r="CP144" s="260"/>
      <c r="CQ144" s="260"/>
      <c r="CR144" s="260"/>
      <c r="CS144" s="260"/>
      <c r="CT144" s="260"/>
      <c r="CU144" s="260"/>
      <c r="CV144" s="260"/>
      <c r="CW144" s="260"/>
      <c r="CX144" s="260"/>
      <c r="CY144" s="260"/>
      <c r="CZ144" s="260"/>
      <c r="DA144" s="260"/>
      <c r="DB144" s="260"/>
      <c r="DC144" s="260"/>
      <c r="DD144" s="260"/>
      <c r="DE144" s="260"/>
      <c r="DF144" s="260"/>
      <c r="DG144" s="260"/>
      <c r="DH144" s="260"/>
      <c r="DI144" s="260"/>
      <c r="DJ144" s="260"/>
      <c r="DK144" s="260"/>
    </row>
    <row r="145" spans="1:115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  <c r="CN145" s="260"/>
      <c r="CO145" s="260"/>
      <c r="CP145" s="260"/>
      <c r="CQ145" s="260"/>
      <c r="CR145" s="260"/>
      <c r="CS145" s="260"/>
      <c r="CT145" s="260"/>
      <c r="CU145" s="260"/>
      <c r="CV145" s="260"/>
      <c r="CW145" s="260"/>
      <c r="CX145" s="260"/>
      <c r="CY145" s="260"/>
      <c r="CZ145" s="260"/>
      <c r="DA145" s="260"/>
      <c r="DB145" s="260"/>
      <c r="DC145" s="260"/>
      <c r="DD145" s="260"/>
      <c r="DE145" s="260"/>
      <c r="DF145" s="260"/>
      <c r="DG145" s="260"/>
      <c r="DH145" s="260"/>
      <c r="DI145" s="260"/>
      <c r="DJ145" s="260"/>
      <c r="DK145" s="260"/>
    </row>
    <row r="146" spans="1:115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  <c r="CN146" s="260"/>
      <c r="CO146" s="260"/>
      <c r="CP146" s="260"/>
      <c r="CQ146" s="260"/>
      <c r="CR146" s="260"/>
      <c r="CS146" s="260"/>
      <c r="CT146" s="260"/>
      <c r="CU146" s="260"/>
      <c r="CV146" s="260"/>
      <c r="CW146" s="260"/>
      <c r="CX146" s="260"/>
      <c r="CY146" s="260"/>
      <c r="CZ146" s="260"/>
      <c r="DA146" s="260"/>
      <c r="DB146" s="260"/>
      <c r="DC146" s="260"/>
      <c r="DD146" s="260"/>
      <c r="DE146" s="260"/>
      <c r="DF146" s="260"/>
      <c r="DG146" s="260"/>
      <c r="DH146" s="260"/>
      <c r="DI146" s="260"/>
      <c r="DJ146" s="260"/>
      <c r="DK146" s="260"/>
    </row>
    <row r="147" spans="1:115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  <c r="CN147" s="260"/>
      <c r="CO147" s="260"/>
      <c r="CP147" s="260"/>
      <c r="CQ147" s="260"/>
      <c r="CR147" s="260"/>
      <c r="CS147" s="260"/>
      <c r="CT147" s="260"/>
      <c r="CU147" s="260"/>
      <c r="CV147" s="260"/>
      <c r="CW147" s="260"/>
      <c r="CX147" s="260"/>
      <c r="CY147" s="260"/>
      <c r="CZ147" s="260"/>
      <c r="DA147" s="260"/>
      <c r="DB147" s="260"/>
      <c r="DC147" s="260"/>
      <c r="DD147" s="260"/>
      <c r="DE147" s="260"/>
      <c r="DF147" s="260"/>
      <c r="DG147" s="260"/>
      <c r="DH147" s="260"/>
      <c r="DI147" s="260"/>
      <c r="DJ147" s="260"/>
      <c r="DK147" s="260"/>
    </row>
    <row r="148" spans="1:115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  <c r="CN148" s="260"/>
      <c r="CO148" s="260"/>
      <c r="CP148" s="260"/>
      <c r="CQ148" s="260"/>
      <c r="CR148" s="260"/>
      <c r="CS148" s="260"/>
      <c r="CT148" s="260"/>
      <c r="CU148" s="260"/>
      <c r="CV148" s="260"/>
      <c r="CW148" s="260"/>
      <c r="CX148" s="260"/>
      <c r="CY148" s="260"/>
      <c r="CZ148" s="260"/>
      <c r="DA148" s="260"/>
      <c r="DB148" s="260"/>
      <c r="DC148" s="260"/>
      <c r="DD148" s="260"/>
      <c r="DE148" s="260"/>
      <c r="DF148" s="260"/>
      <c r="DG148" s="260"/>
      <c r="DH148" s="260"/>
      <c r="DI148" s="260"/>
      <c r="DJ148" s="260"/>
      <c r="DK148" s="260"/>
    </row>
    <row r="149" spans="1:115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  <c r="CN149" s="260"/>
      <c r="CO149" s="260"/>
      <c r="CP149" s="260"/>
      <c r="CQ149" s="260"/>
      <c r="CR149" s="260"/>
      <c r="CS149" s="260"/>
      <c r="CT149" s="260"/>
      <c r="CU149" s="260"/>
      <c r="CV149" s="260"/>
      <c r="CW149" s="260"/>
      <c r="CX149" s="260"/>
      <c r="CY149" s="260"/>
      <c r="CZ149" s="260"/>
      <c r="DA149" s="260"/>
      <c r="DB149" s="260"/>
      <c r="DC149" s="260"/>
      <c r="DD149" s="260"/>
      <c r="DE149" s="260"/>
      <c r="DF149" s="260"/>
      <c r="DG149" s="260"/>
      <c r="DH149" s="260"/>
      <c r="DI149" s="260"/>
      <c r="DJ149" s="260"/>
      <c r="DK149" s="260"/>
    </row>
    <row r="150" spans="1:115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  <c r="CN150" s="260"/>
      <c r="CO150" s="260"/>
      <c r="CP150" s="260"/>
      <c r="CQ150" s="260"/>
      <c r="CR150" s="260"/>
      <c r="CS150" s="260"/>
      <c r="CT150" s="260"/>
      <c r="CU150" s="260"/>
      <c r="CV150" s="260"/>
      <c r="CW150" s="260"/>
      <c r="CX150" s="260"/>
      <c r="CY150" s="260"/>
      <c r="CZ150" s="260"/>
      <c r="DA150" s="260"/>
      <c r="DB150" s="260"/>
      <c r="DC150" s="260"/>
      <c r="DD150" s="260"/>
      <c r="DE150" s="260"/>
      <c r="DF150" s="260"/>
      <c r="DG150" s="260"/>
      <c r="DH150" s="260"/>
      <c r="DI150" s="260"/>
      <c r="DJ150" s="260"/>
      <c r="DK150" s="260"/>
    </row>
    <row r="151" spans="1:115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  <c r="CN151" s="260"/>
      <c r="CO151" s="260"/>
      <c r="CP151" s="260"/>
      <c r="CQ151" s="260"/>
      <c r="CR151" s="260"/>
      <c r="CS151" s="260"/>
      <c r="CT151" s="260"/>
      <c r="CU151" s="260"/>
      <c r="CV151" s="260"/>
      <c r="CW151" s="260"/>
      <c r="CX151" s="260"/>
      <c r="CY151" s="260"/>
      <c r="CZ151" s="260"/>
      <c r="DA151" s="260"/>
      <c r="DB151" s="260"/>
      <c r="DC151" s="260"/>
      <c r="DD151" s="260"/>
      <c r="DE151" s="260"/>
      <c r="DF151" s="260"/>
      <c r="DG151" s="260"/>
      <c r="DH151" s="260"/>
      <c r="DI151" s="260"/>
      <c r="DJ151" s="260"/>
      <c r="DK151" s="260"/>
    </row>
    <row r="152" spans="1:115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  <c r="CN152" s="260"/>
      <c r="CO152" s="260"/>
      <c r="CP152" s="260"/>
      <c r="CQ152" s="260"/>
      <c r="CR152" s="260"/>
      <c r="CS152" s="260"/>
      <c r="CT152" s="260"/>
      <c r="CU152" s="260"/>
      <c r="CV152" s="260"/>
      <c r="CW152" s="260"/>
      <c r="CX152" s="260"/>
      <c r="CY152" s="260"/>
      <c r="CZ152" s="260"/>
      <c r="DA152" s="260"/>
      <c r="DB152" s="260"/>
      <c r="DC152" s="260"/>
      <c r="DD152" s="260"/>
      <c r="DE152" s="260"/>
      <c r="DF152" s="260"/>
      <c r="DG152" s="260"/>
      <c r="DH152" s="260"/>
      <c r="DI152" s="260"/>
      <c r="DJ152" s="260"/>
      <c r="DK152" s="260"/>
    </row>
    <row r="153" spans="1:115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  <c r="CN153" s="260"/>
      <c r="CO153" s="260"/>
      <c r="CP153" s="260"/>
      <c r="CQ153" s="260"/>
      <c r="CR153" s="260"/>
      <c r="CS153" s="260"/>
      <c r="CT153" s="260"/>
      <c r="CU153" s="260"/>
      <c r="CV153" s="260"/>
      <c r="CW153" s="260"/>
      <c r="CX153" s="260"/>
      <c r="CY153" s="260"/>
      <c r="CZ153" s="260"/>
      <c r="DA153" s="260"/>
      <c r="DB153" s="260"/>
      <c r="DC153" s="260"/>
      <c r="DD153" s="260"/>
      <c r="DE153" s="260"/>
      <c r="DF153" s="260"/>
      <c r="DG153" s="260"/>
      <c r="DH153" s="260"/>
      <c r="DI153" s="260"/>
      <c r="DJ153" s="260"/>
      <c r="DK153" s="260"/>
    </row>
    <row r="154" spans="1:115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  <c r="CN154" s="260"/>
      <c r="CO154" s="260"/>
      <c r="CP154" s="260"/>
      <c r="CQ154" s="260"/>
      <c r="CR154" s="260"/>
      <c r="CS154" s="260"/>
      <c r="CT154" s="260"/>
      <c r="CU154" s="260"/>
      <c r="CV154" s="260"/>
      <c r="CW154" s="260"/>
      <c r="CX154" s="260"/>
      <c r="CY154" s="260"/>
      <c r="CZ154" s="260"/>
      <c r="DA154" s="260"/>
      <c r="DB154" s="260"/>
      <c r="DC154" s="260"/>
      <c r="DD154" s="260"/>
      <c r="DE154" s="260"/>
      <c r="DF154" s="260"/>
      <c r="DG154" s="260"/>
      <c r="DH154" s="260"/>
      <c r="DI154" s="260"/>
      <c r="DJ154" s="260"/>
      <c r="DK154" s="260"/>
    </row>
    <row r="155" spans="1:115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  <c r="CN155" s="260"/>
      <c r="CO155" s="260"/>
      <c r="CP155" s="260"/>
      <c r="CQ155" s="260"/>
      <c r="CR155" s="260"/>
      <c r="CS155" s="260"/>
      <c r="CT155" s="260"/>
      <c r="CU155" s="260"/>
      <c r="CV155" s="260"/>
      <c r="CW155" s="260"/>
      <c r="CX155" s="260"/>
      <c r="CY155" s="260"/>
      <c r="CZ155" s="260"/>
      <c r="DA155" s="260"/>
      <c r="DB155" s="260"/>
      <c r="DC155" s="260"/>
      <c r="DD155" s="260"/>
      <c r="DE155" s="260"/>
      <c r="DF155" s="260"/>
      <c r="DG155" s="260"/>
      <c r="DH155" s="260"/>
      <c r="DI155" s="260"/>
      <c r="DJ155" s="260"/>
      <c r="DK155" s="260"/>
    </row>
    <row r="156" spans="1:115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  <c r="CN156" s="260"/>
      <c r="CO156" s="260"/>
      <c r="CP156" s="260"/>
      <c r="CQ156" s="260"/>
      <c r="CR156" s="260"/>
      <c r="CS156" s="260"/>
      <c r="CT156" s="260"/>
      <c r="CU156" s="260"/>
      <c r="CV156" s="260"/>
      <c r="CW156" s="260"/>
      <c r="CX156" s="260"/>
      <c r="CY156" s="260"/>
      <c r="CZ156" s="260"/>
      <c r="DA156" s="260"/>
      <c r="DB156" s="260"/>
      <c r="DC156" s="260"/>
      <c r="DD156" s="260"/>
      <c r="DE156" s="260"/>
      <c r="DF156" s="260"/>
      <c r="DG156" s="260"/>
      <c r="DH156" s="260"/>
      <c r="DI156" s="260"/>
      <c r="DJ156" s="260"/>
      <c r="DK156" s="260"/>
    </row>
    <row r="157" spans="1:115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  <c r="CN157" s="260"/>
      <c r="CO157" s="260"/>
      <c r="CP157" s="260"/>
      <c r="CQ157" s="260"/>
      <c r="CR157" s="260"/>
      <c r="CS157" s="260"/>
      <c r="CT157" s="260"/>
      <c r="CU157" s="260"/>
      <c r="CV157" s="260"/>
      <c r="CW157" s="260"/>
      <c r="CX157" s="260"/>
      <c r="CY157" s="260"/>
      <c r="CZ157" s="260"/>
      <c r="DA157" s="260"/>
      <c r="DB157" s="260"/>
      <c r="DC157" s="260"/>
      <c r="DD157" s="260"/>
      <c r="DE157" s="260"/>
      <c r="DF157" s="260"/>
      <c r="DG157" s="260"/>
      <c r="DH157" s="260"/>
      <c r="DI157" s="260"/>
      <c r="DJ157" s="260"/>
      <c r="DK157" s="260"/>
    </row>
    <row r="158" spans="1:115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  <c r="CN158" s="260"/>
      <c r="CO158" s="260"/>
      <c r="CP158" s="260"/>
      <c r="CQ158" s="260"/>
      <c r="CR158" s="260"/>
      <c r="CS158" s="260"/>
      <c r="CT158" s="260"/>
      <c r="CU158" s="260"/>
      <c r="CV158" s="260"/>
      <c r="CW158" s="260"/>
      <c r="CX158" s="260"/>
      <c r="CY158" s="260"/>
      <c r="CZ158" s="260"/>
      <c r="DA158" s="260"/>
      <c r="DB158" s="260"/>
      <c r="DC158" s="260"/>
      <c r="DD158" s="260"/>
      <c r="DE158" s="260"/>
      <c r="DF158" s="260"/>
      <c r="DG158" s="260"/>
      <c r="DH158" s="260"/>
      <c r="DI158" s="260"/>
      <c r="DJ158" s="260"/>
      <c r="DK158" s="260"/>
    </row>
    <row r="159" spans="1:115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  <c r="CN159" s="260"/>
      <c r="CO159" s="260"/>
      <c r="CP159" s="260"/>
      <c r="CQ159" s="260"/>
      <c r="CR159" s="260"/>
      <c r="CS159" s="260"/>
      <c r="CT159" s="260"/>
      <c r="CU159" s="260"/>
      <c r="CV159" s="260"/>
      <c r="CW159" s="260"/>
      <c r="CX159" s="260"/>
      <c r="CY159" s="260"/>
      <c r="CZ159" s="260"/>
      <c r="DA159" s="260"/>
      <c r="DB159" s="260"/>
      <c r="DC159" s="260"/>
      <c r="DD159" s="260"/>
      <c r="DE159" s="260"/>
      <c r="DF159" s="260"/>
      <c r="DG159" s="260"/>
      <c r="DH159" s="260"/>
      <c r="DI159" s="260"/>
      <c r="DJ159" s="260"/>
      <c r="DK159" s="260"/>
    </row>
    <row r="160" spans="1:115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  <c r="CN160" s="260"/>
      <c r="CO160" s="260"/>
      <c r="CP160" s="260"/>
      <c r="CQ160" s="260"/>
      <c r="CR160" s="260"/>
      <c r="CS160" s="260"/>
      <c r="CT160" s="260"/>
      <c r="CU160" s="260"/>
      <c r="CV160" s="260"/>
      <c r="CW160" s="260"/>
      <c r="CX160" s="260"/>
      <c r="CY160" s="260"/>
      <c r="CZ160" s="260"/>
      <c r="DA160" s="260"/>
      <c r="DB160" s="260"/>
      <c r="DC160" s="260"/>
      <c r="DD160" s="260"/>
      <c r="DE160" s="260"/>
      <c r="DF160" s="260"/>
      <c r="DG160" s="260"/>
      <c r="DH160" s="260"/>
      <c r="DI160" s="260"/>
      <c r="DJ160" s="260"/>
      <c r="DK160" s="260"/>
    </row>
    <row r="161" spans="1:115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  <c r="CN161" s="260"/>
      <c r="CO161" s="260"/>
      <c r="CP161" s="260"/>
      <c r="CQ161" s="260"/>
      <c r="CR161" s="260"/>
      <c r="CS161" s="260"/>
      <c r="CT161" s="260"/>
      <c r="CU161" s="260"/>
      <c r="CV161" s="260"/>
      <c r="CW161" s="260"/>
      <c r="CX161" s="260"/>
      <c r="CY161" s="260"/>
      <c r="CZ161" s="260"/>
      <c r="DA161" s="260"/>
      <c r="DB161" s="260"/>
      <c r="DC161" s="260"/>
      <c r="DD161" s="260"/>
      <c r="DE161" s="260"/>
      <c r="DF161" s="260"/>
      <c r="DG161" s="260"/>
      <c r="DH161" s="260"/>
      <c r="DI161" s="260"/>
      <c r="DJ161" s="260"/>
      <c r="DK161" s="260"/>
    </row>
    <row r="162" spans="1:115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  <c r="CN162" s="260"/>
      <c r="CO162" s="260"/>
      <c r="CP162" s="260"/>
      <c r="CQ162" s="260"/>
      <c r="CR162" s="260"/>
      <c r="CS162" s="260"/>
      <c r="CT162" s="260"/>
      <c r="CU162" s="260"/>
      <c r="CV162" s="260"/>
      <c r="CW162" s="260"/>
      <c r="CX162" s="260"/>
      <c r="CY162" s="260"/>
      <c r="CZ162" s="260"/>
      <c r="DA162" s="260"/>
      <c r="DB162" s="260"/>
      <c r="DC162" s="260"/>
      <c r="DD162" s="260"/>
      <c r="DE162" s="260"/>
      <c r="DF162" s="260"/>
      <c r="DG162" s="260"/>
      <c r="DH162" s="260"/>
      <c r="DI162" s="260"/>
      <c r="DJ162" s="260"/>
      <c r="DK162" s="260"/>
    </row>
    <row r="163" spans="1:115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  <c r="AA163" s="260"/>
      <c r="AB163" s="260"/>
      <c r="AC163" s="260"/>
      <c r="AD163" s="260"/>
      <c r="AE163" s="260"/>
      <c r="AF163" s="260"/>
      <c r="AG163" s="260"/>
      <c r="AH163" s="260"/>
      <c r="AI163" s="260"/>
      <c r="AJ163" s="260"/>
      <c r="AK163" s="260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  <c r="CN163" s="260"/>
      <c r="CO163" s="260"/>
      <c r="CP163" s="260"/>
      <c r="CQ163" s="260"/>
      <c r="CR163" s="260"/>
      <c r="CS163" s="260"/>
      <c r="CT163" s="260"/>
      <c r="CU163" s="260"/>
      <c r="CV163" s="260"/>
      <c r="CW163" s="260"/>
      <c r="CX163" s="260"/>
      <c r="CY163" s="260"/>
      <c r="CZ163" s="260"/>
      <c r="DA163" s="260"/>
      <c r="DB163" s="260"/>
      <c r="DC163" s="260"/>
      <c r="DD163" s="260"/>
      <c r="DE163" s="260"/>
      <c r="DF163" s="260"/>
      <c r="DG163" s="260"/>
      <c r="DH163" s="260"/>
      <c r="DI163" s="260"/>
      <c r="DJ163" s="260"/>
      <c r="DK163" s="260"/>
    </row>
    <row r="164" spans="1:115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0"/>
      <c r="AB164" s="260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  <c r="CN164" s="260"/>
      <c r="CO164" s="260"/>
      <c r="CP164" s="260"/>
      <c r="CQ164" s="260"/>
      <c r="CR164" s="260"/>
      <c r="CS164" s="260"/>
      <c r="CT164" s="260"/>
      <c r="CU164" s="260"/>
      <c r="CV164" s="260"/>
      <c r="CW164" s="260"/>
      <c r="CX164" s="260"/>
      <c r="CY164" s="260"/>
      <c r="CZ164" s="260"/>
      <c r="DA164" s="260"/>
      <c r="DB164" s="260"/>
      <c r="DC164" s="260"/>
      <c r="DD164" s="260"/>
      <c r="DE164" s="260"/>
      <c r="DF164" s="260"/>
      <c r="DG164" s="260"/>
      <c r="DH164" s="260"/>
      <c r="DI164" s="260"/>
      <c r="DJ164" s="260"/>
      <c r="DK164" s="260"/>
    </row>
    <row r="165" spans="1:115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  <c r="AA165" s="260"/>
      <c r="AB165" s="260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  <c r="CN165" s="260"/>
      <c r="CO165" s="260"/>
      <c r="CP165" s="260"/>
      <c r="CQ165" s="260"/>
      <c r="CR165" s="260"/>
      <c r="CS165" s="260"/>
      <c r="CT165" s="260"/>
      <c r="CU165" s="260"/>
      <c r="CV165" s="260"/>
      <c r="CW165" s="260"/>
      <c r="CX165" s="260"/>
      <c r="CY165" s="260"/>
      <c r="CZ165" s="260"/>
      <c r="DA165" s="260"/>
      <c r="DB165" s="260"/>
      <c r="DC165" s="260"/>
      <c r="DD165" s="260"/>
      <c r="DE165" s="260"/>
      <c r="DF165" s="260"/>
      <c r="DG165" s="260"/>
      <c r="DH165" s="260"/>
      <c r="DI165" s="260"/>
      <c r="DJ165" s="260"/>
      <c r="DK165" s="260"/>
    </row>
    <row r="166" spans="1:115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0"/>
      <c r="AB166" s="260"/>
      <c r="AC166" s="260"/>
      <c r="AD166" s="260"/>
      <c r="AE166" s="260"/>
      <c r="AF166" s="260"/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  <c r="CN166" s="260"/>
      <c r="CO166" s="260"/>
      <c r="CP166" s="260"/>
      <c r="CQ166" s="260"/>
      <c r="CR166" s="260"/>
      <c r="CS166" s="260"/>
      <c r="CT166" s="260"/>
      <c r="CU166" s="260"/>
      <c r="CV166" s="260"/>
      <c r="CW166" s="260"/>
      <c r="CX166" s="260"/>
      <c r="CY166" s="260"/>
      <c r="CZ166" s="260"/>
      <c r="DA166" s="260"/>
      <c r="DB166" s="260"/>
      <c r="DC166" s="260"/>
      <c r="DD166" s="260"/>
      <c r="DE166" s="260"/>
      <c r="DF166" s="260"/>
      <c r="DG166" s="260"/>
      <c r="DH166" s="260"/>
      <c r="DI166" s="260"/>
      <c r="DJ166" s="260"/>
      <c r="DK166" s="260"/>
    </row>
    <row r="167" spans="1:115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  <c r="CN167" s="260"/>
      <c r="CO167" s="260"/>
      <c r="CP167" s="260"/>
      <c r="CQ167" s="260"/>
      <c r="CR167" s="260"/>
      <c r="CS167" s="260"/>
      <c r="CT167" s="260"/>
      <c r="CU167" s="260"/>
      <c r="CV167" s="260"/>
      <c r="CW167" s="260"/>
      <c r="CX167" s="260"/>
      <c r="CY167" s="260"/>
      <c r="CZ167" s="260"/>
      <c r="DA167" s="260"/>
      <c r="DB167" s="260"/>
      <c r="DC167" s="260"/>
      <c r="DD167" s="260"/>
      <c r="DE167" s="260"/>
      <c r="DF167" s="260"/>
      <c r="DG167" s="260"/>
      <c r="DH167" s="260"/>
      <c r="DI167" s="260"/>
      <c r="DJ167" s="260"/>
      <c r="DK167" s="260"/>
    </row>
    <row r="168" spans="1:115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  <c r="CN168" s="260"/>
      <c r="CO168" s="260"/>
      <c r="CP168" s="260"/>
      <c r="CQ168" s="260"/>
      <c r="CR168" s="260"/>
      <c r="CS168" s="260"/>
      <c r="CT168" s="260"/>
      <c r="CU168" s="260"/>
      <c r="CV168" s="260"/>
      <c r="CW168" s="260"/>
      <c r="CX168" s="260"/>
      <c r="CY168" s="260"/>
      <c r="CZ168" s="260"/>
      <c r="DA168" s="260"/>
      <c r="DB168" s="260"/>
      <c r="DC168" s="260"/>
      <c r="DD168" s="260"/>
      <c r="DE168" s="260"/>
      <c r="DF168" s="260"/>
      <c r="DG168" s="260"/>
      <c r="DH168" s="260"/>
      <c r="DI168" s="260"/>
      <c r="DJ168" s="260"/>
      <c r="DK168" s="260"/>
    </row>
    <row r="169" spans="1:115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  <c r="CN169" s="260"/>
      <c r="CO169" s="260"/>
      <c r="CP169" s="260"/>
      <c r="CQ169" s="260"/>
      <c r="CR169" s="260"/>
      <c r="CS169" s="260"/>
      <c r="CT169" s="260"/>
      <c r="CU169" s="260"/>
      <c r="CV169" s="260"/>
      <c r="CW169" s="260"/>
      <c r="CX169" s="260"/>
      <c r="CY169" s="260"/>
      <c r="CZ169" s="260"/>
      <c r="DA169" s="260"/>
      <c r="DB169" s="260"/>
      <c r="DC169" s="260"/>
      <c r="DD169" s="260"/>
      <c r="DE169" s="260"/>
      <c r="DF169" s="260"/>
      <c r="DG169" s="260"/>
      <c r="DH169" s="260"/>
      <c r="DI169" s="260"/>
      <c r="DJ169" s="260"/>
      <c r="DK169" s="260"/>
    </row>
    <row r="170" spans="1:115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0"/>
      <c r="AB170" s="260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  <c r="CN170" s="260"/>
      <c r="CO170" s="260"/>
      <c r="CP170" s="260"/>
      <c r="CQ170" s="260"/>
      <c r="CR170" s="260"/>
      <c r="CS170" s="260"/>
      <c r="CT170" s="260"/>
      <c r="CU170" s="260"/>
      <c r="CV170" s="260"/>
      <c r="CW170" s="260"/>
      <c r="CX170" s="260"/>
      <c r="CY170" s="260"/>
      <c r="CZ170" s="260"/>
      <c r="DA170" s="260"/>
      <c r="DB170" s="260"/>
      <c r="DC170" s="260"/>
      <c r="DD170" s="260"/>
      <c r="DE170" s="260"/>
      <c r="DF170" s="260"/>
      <c r="DG170" s="260"/>
      <c r="DH170" s="260"/>
      <c r="DI170" s="260"/>
      <c r="DJ170" s="260"/>
      <c r="DK170" s="260"/>
    </row>
    <row r="171" spans="1:115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  <c r="AA171" s="260"/>
      <c r="AB171" s="260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  <c r="CN171" s="260"/>
      <c r="CO171" s="260"/>
      <c r="CP171" s="260"/>
      <c r="CQ171" s="260"/>
      <c r="CR171" s="260"/>
      <c r="CS171" s="260"/>
      <c r="CT171" s="260"/>
      <c r="CU171" s="260"/>
      <c r="CV171" s="260"/>
      <c r="CW171" s="260"/>
      <c r="CX171" s="260"/>
      <c r="CY171" s="260"/>
      <c r="CZ171" s="260"/>
      <c r="DA171" s="260"/>
      <c r="DB171" s="260"/>
      <c r="DC171" s="260"/>
      <c r="DD171" s="260"/>
      <c r="DE171" s="260"/>
      <c r="DF171" s="260"/>
      <c r="DG171" s="260"/>
      <c r="DH171" s="260"/>
      <c r="DI171" s="260"/>
      <c r="DJ171" s="260"/>
      <c r="DK171" s="260"/>
    </row>
    <row r="172" spans="1:115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  <c r="AA172" s="260"/>
      <c r="AB172" s="260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  <c r="CN172" s="260"/>
      <c r="CO172" s="260"/>
      <c r="CP172" s="260"/>
      <c r="CQ172" s="260"/>
      <c r="CR172" s="260"/>
      <c r="CS172" s="260"/>
      <c r="CT172" s="260"/>
      <c r="CU172" s="260"/>
      <c r="CV172" s="260"/>
      <c r="CW172" s="260"/>
      <c r="CX172" s="260"/>
      <c r="CY172" s="260"/>
      <c r="CZ172" s="260"/>
      <c r="DA172" s="260"/>
      <c r="DB172" s="260"/>
      <c r="DC172" s="260"/>
      <c r="DD172" s="260"/>
      <c r="DE172" s="260"/>
      <c r="DF172" s="260"/>
      <c r="DG172" s="260"/>
      <c r="DH172" s="260"/>
      <c r="DI172" s="260"/>
      <c r="DJ172" s="260"/>
      <c r="DK172" s="260"/>
    </row>
    <row r="173" spans="1:115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  <c r="AA173" s="260"/>
      <c r="AB173" s="260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  <c r="CN173" s="260"/>
      <c r="CO173" s="260"/>
      <c r="CP173" s="260"/>
      <c r="CQ173" s="260"/>
      <c r="CR173" s="260"/>
      <c r="CS173" s="260"/>
      <c r="CT173" s="260"/>
      <c r="CU173" s="260"/>
      <c r="CV173" s="260"/>
      <c r="CW173" s="260"/>
      <c r="CX173" s="260"/>
      <c r="CY173" s="260"/>
      <c r="CZ173" s="260"/>
      <c r="DA173" s="260"/>
      <c r="DB173" s="260"/>
      <c r="DC173" s="260"/>
      <c r="DD173" s="260"/>
      <c r="DE173" s="260"/>
      <c r="DF173" s="260"/>
      <c r="DG173" s="260"/>
      <c r="DH173" s="260"/>
      <c r="DI173" s="260"/>
      <c r="DJ173" s="260"/>
      <c r="DK173" s="260"/>
    </row>
    <row r="174" spans="1:115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0"/>
      <c r="AB174" s="260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  <c r="CN174" s="260"/>
      <c r="CO174" s="260"/>
      <c r="CP174" s="260"/>
      <c r="CQ174" s="260"/>
      <c r="CR174" s="260"/>
      <c r="CS174" s="260"/>
      <c r="CT174" s="260"/>
      <c r="CU174" s="260"/>
      <c r="CV174" s="260"/>
      <c r="CW174" s="260"/>
      <c r="CX174" s="260"/>
      <c r="CY174" s="260"/>
      <c r="CZ174" s="260"/>
      <c r="DA174" s="260"/>
      <c r="DB174" s="260"/>
      <c r="DC174" s="260"/>
      <c r="DD174" s="260"/>
      <c r="DE174" s="260"/>
      <c r="DF174" s="260"/>
      <c r="DG174" s="260"/>
      <c r="DH174" s="260"/>
      <c r="DI174" s="260"/>
      <c r="DJ174" s="260"/>
      <c r="DK174" s="260"/>
    </row>
    <row r="175" spans="1:115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0"/>
      <c r="AB175" s="260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  <c r="CN175" s="260"/>
      <c r="CO175" s="260"/>
      <c r="CP175" s="260"/>
      <c r="CQ175" s="260"/>
      <c r="CR175" s="260"/>
      <c r="CS175" s="260"/>
      <c r="CT175" s="260"/>
      <c r="CU175" s="260"/>
      <c r="CV175" s="260"/>
      <c r="CW175" s="260"/>
      <c r="CX175" s="260"/>
      <c r="CY175" s="260"/>
      <c r="CZ175" s="260"/>
      <c r="DA175" s="260"/>
      <c r="DB175" s="260"/>
      <c r="DC175" s="260"/>
      <c r="DD175" s="260"/>
      <c r="DE175" s="260"/>
      <c r="DF175" s="260"/>
      <c r="DG175" s="260"/>
      <c r="DH175" s="260"/>
      <c r="DI175" s="260"/>
      <c r="DJ175" s="260"/>
      <c r="DK175" s="260"/>
    </row>
    <row r="176" spans="1:115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  <c r="AA176" s="260"/>
      <c r="AB176" s="260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  <c r="CN176" s="260"/>
      <c r="CO176" s="260"/>
      <c r="CP176" s="260"/>
      <c r="CQ176" s="260"/>
      <c r="CR176" s="260"/>
      <c r="CS176" s="260"/>
      <c r="CT176" s="260"/>
      <c r="CU176" s="260"/>
      <c r="CV176" s="260"/>
      <c r="CW176" s="260"/>
      <c r="CX176" s="260"/>
      <c r="CY176" s="260"/>
      <c r="CZ176" s="260"/>
      <c r="DA176" s="260"/>
      <c r="DB176" s="260"/>
      <c r="DC176" s="260"/>
      <c r="DD176" s="260"/>
      <c r="DE176" s="260"/>
      <c r="DF176" s="260"/>
      <c r="DG176" s="260"/>
      <c r="DH176" s="260"/>
      <c r="DI176" s="260"/>
      <c r="DJ176" s="260"/>
      <c r="DK176" s="260"/>
    </row>
    <row r="177" spans="1:115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  <c r="AA177" s="260"/>
      <c r="AB177" s="260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  <c r="CN177" s="260"/>
      <c r="CO177" s="260"/>
      <c r="CP177" s="260"/>
      <c r="CQ177" s="260"/>
      <c r="CR177" s="260"/>
      <c r="CS177" s="260"/>
      <c r="CT177" s="260"/>
      <c r="CU177" s="260"/>
      <c r="CV177" s="260"/>
      <c r="CW177" s="260"/>
      <c r="CX177" s="260"/>
      <c r="CY177" s="260"/>
      <c r="CZ177" s="260"/>
      <c r="DA177" s="260"/>
      <c r="DB177" s="260"/>
      <c r="DC177" s="260"/>
      <c r="DD177" s="260"/>
      <c r="DE177" s="260"/>
      <c r="DF177" s="260"/>
      <c r="DG177" s="260"/>
      <c r="DH177" s="260"/>
      <c r="DI177" s="260"/>
      <c r="DJ177" s="260"/>
      <c r="DK177" s="260"/>
    </row>
    <row r="178" spans="1:115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  <c r="AA178" s="260"/>
      <c r="AB178" s="260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  <c r="CN178" s="260"/>
      <c r="CO178" s="260"/>
      <c r="CP178" s="260"/>
      <c r="CQ178" s="260"/>
      <c r="CR178" s="260"/>
      <c r="CS178" s="260"/>
      <c r="CT178" s="260"/>
      <c r="CU178" s="260"/>
      <c r="CV178" s="260"/>
      <c r="CW178" s="260"/>
      <c r="CX178" s="260"/>
      <c r="CY178" s="260"/>
      <c r="CZ178" s="260"/>
      <c r="DA178" s="260"/>
      <c r="DB178" s="260"/>
      <c r="DC178" s="260"/>
      <c r="DD178" s="260"/>
      <c r="DE178" s="260"/>
      <c r="DF178" s="260"/>
      <c r="DG178" s="260"/>
      <c r="DH178" s="260"/>
      <c r="DI178" s="260"/>
      <c r="DJ178" s="260"/>
      <c r="DK178" s="260"/>
    </row>
    <row r="179" spans="1:115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  <c r="AA179" s="260"/>
      <c r="AB179" s="260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60"/>
      <c r="AN179" s="260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  <c r="DF179" s="260"/>
      <c r="DG179" s="260"/>
      <c r="DH179" s="260"/>
      <c r="DI179" s="260"/>
      <c r="DJ179" s="260"/>
      <c r="DK179" s="260"/>
    </row>
    <row r="180" spans="1:115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  <c r="AA180" s="260"/>
      <c r="AB180" s="260"/>
      <c r="AC180" s="260"/>
      <c r="AD180" s="260"/>
      <c r="AE180" s="260"/>
      <c r="AF180" s="260"/>
      <c r="AG180" s="260"/>
      <c r="AH180" s="260"/>
      <c r="AI180" s="260"/>
      <c r="AJ180" s="260"/>
      <c r="AK180" s="260"/>
      <c r="AL180" s="260"/>
      <c r="AM180" s="260"/>
      <c r="AN180" s="260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  <c r="DF180" s="260"/>
      <c r="DG180" s="260"/>
      <c r="DH180" s="260"/>
      <c r="DI180" s="260"/>
      <c r="DJ180" s="260"/>
      <c r="DK180" s="260"/>
    </row>
    <row r="181" spans="1:115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  <c r="AB181" s="260"/>
      <c r="AC181" s="260"/>
      <c r="AD181" s="260"/>
      <c r="AE181" s="260"/>
      <c r="AF181" s="260"/>
      <c r="AG181" s="260"/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  <c r="CN181" s="260"/>
      <c r="CO181" s="260"/>
      <c r="CP181" s="260"/>
      <c r="CQ181" s="260"/>
      <c r="CR181" s="260"/>
      <c r="CS181" s="260"/>
      <c r="CT181" s="260"/>
      <c r="CU181" s="260"/>
      <c r="CV181" s="260"/>
      <c r="CW181" s="260"/>
      <c r="CX181" s="260"/>
      <c r="CY181" s="260"/>
      <c r="CZ181" s="260"/>
      <c r="DA181" s="260"/>
      <c r="DB181" s="260"/>
      <c r="DC181" s="260"/>
      <c r="DD181" s="260"/>
      <c r="DE181" s="260"/>
      <c r="DF181" s="260"/>
      <c r="DG181" s="260"/>
      <c r="DH181" s="260"/>
      <c r="DI181" s="260"/>
      <c r="DJ181" s="260"/>
      <c r="DK181" s="260"/>
    </row>
    <row r="182" spans="1:115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0"/>
      <c r="AB182" s="260"/>
      <c r="AC182" s="260"/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  <c r="DF182" s="260"/>
      <c r="DG182" s="260"/>
      <c r="DH182" s="260"/>
      <c r="DI182" s="260"/>
      <c r="DJ182" s="260"/>
      <c r="DK182" s="260"/>
    </row>
    <row r="183" spans="1:115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0"/>
      <c r="AB183" s="260"/>
      <c r="AC183" s="260"/>
      <c r="AD183" s="260"/>
      <c r="AE183" s="260"/>
      <c r="AF183" s="260"/>
      <c r="AG183" s="260"/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  <c r="DF183" s="260"/>
      <c r="DG183" s="260"/>
      <c r="DH183" s="260"/>
      <c r="DI183" s="260"/>
      <c r="DJ183" s="260"/>
      <c r="DK183" s="260"/>
    </row>
    <row r="184" spans="1:115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  <c r="AA184" s="260"/>
      <c r="AB184" s="260"/>
      <c r="AC184" s="260"/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0"/>
      <c r="DG184" s="260"/>
      <c r="DH184" s="260"/>
      <c r="DI184" s="260"/>
      <c r="DJ184" s="260"/>
      <c r="DK184" s="260"/>
    </row>
    <row r="185" spans="1:115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  <c r="AA185" s="260"/>
      <c r="AB185" s="260"/>
      <c r="AC185" s="260"/>
      <c r="AD185" s="260"/>
      <c r="AE185" s="260"/>
      <c r="AF185" s="260"/>
      <c r="AG185" s="260"/>
      <c r="AH185" s="260"/>
      <c r="AI185" s="260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0"/>
      <c r="DG185" s="260"/>
      <c r="DH185" s="260"/>
      <c r="DI185" s="260"/>
      <c r="DJ185" s="260"/>
      <c r="DK185" s="260"/>
    </row>
    <row r="186" spans="1:115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  <c r="AA186" s="260"/>
      <c r="AB186" s="260"/>
      <c r="AC186" s="260"/>
      <c r="AD186" s="260"/>
      <c r="AE186" s="260"/>
      <c r="AF186" s="260"/>
      <c r="AG186" s="260"/>
      <c r="AH186" s="260"/>
      <c r="AI186" s="260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0"/>
      <c r="DG186" s="260"/>
      <c r="DH186" s="260"/>
      <c r="DI186" s="260"/>
      <c r="DJ186" s="260"/>
      <c r="DK186" s="260"/>
    </row>
    <row r="187" spans="1:115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  <c r="AA187" s="260"/>
      <c r="AB187" s="260"/>
      <c r="AC187" s="260"/>
      <c r="AD187" s="260"/>
      <c r="AE187" s="260"/>
      <c r="AF187" s="260"/>
      <c r="AG187" s="260"/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  <c r="CN187" s="260"/>
      <c r="CO187" s="260"/>
      <c r="CP187" s="260"/>
      <c r="CQ187" s="260"/>
      <c r="CR187" s="260"/>
      <c r="CS187" s="260"/>
      <c r="CT187" s="260"/>
      <c r="CU187" s="260"/>
      <c r="CV187" s="260"/>
      <c r="CW187" s="260"/>
      <c r="CX187" s="260"/>
      <c r="CY187" s="260"/>
      <c r="CZ187" s="260"/>
      <c r="DA187" s="260"/>
      <c r="DB187" s="260"/>
      <c r="DC187" s="260"/>
      <c r="DD187" s="260"/>
      <c r="DE187" s="260"/>
      <c r="DF187" s="260"/>
      <c r="DG187" s="260"/>
      <c r="DH187" s="260"/>
      <c r="DI187" s="260"/>
      <c r="DJ187" s="260"/>
      <c r="DK187" s="260"/>
    </row>
    <row r="188" spans="1:115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  <c r="AA188" s="260"/>
      <c r="AB188" s="260"/>
      <c r="AC188" s="260"/>
      <c r="AD188" s="260"/>
      <c r="AE188" s="260"/>
      <c r="AF188" s="260"/>
      <c r="AG188" s="260"/>
      <c r="AH188" s="260"/>
      <c r="AI188" s="260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  <c r="CN188" s="260"/>
      <c r="CO188" s="260"/>
      <c r="CP188" s="260"/>
      <c r="CQ188" s="260"/>
      <c r="CR188" s="260"/>
      <c r="CS188" s="260"/>
      <c r="CT188" s="260"/>
      <c r="CU188" s="260"/>
      <c r="CV188" s="260"/>
      <c r="CW188" s="260"/>
      <c r="CX188" s="260"/>
      <c r="CY188" s="260"/>
      <c r="CZ188" s="260"/>
      <c r="DA188" s="260"/>
      <c r="DB188" s="260"/>
      <c r="DC188" s="260"/>
      <c r="DD188" s="260"/>
      <c r="DE188" s="260"/>
      <c r="DF188" s="260"/>
      <c r="DG188" s="260"/>
      <c r="DH188" s="260"/>
      <c r="DI188" s="260"/>
      <c r="DJ188" s="260"/>
      <c r="DK188" s="260"/>
    </row>
    <row r="189" spans="1:115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  <c r="DF189" s="260"/>
      <c r="DG189" s="260"/>
      <c r="DH189" s="260"/>
      <c r="DI189" s="260"/>
      <c r="DJ189" s="260"/>
      <c r="DK189" s="260"/>
    </row>
    <row r="190" spans="1:115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  <c r="CN190" s="260"/>
      <c r="CO190" s="260"/>
      <c r="CP190" s="260"/>
      <c r="CQ190" s="260"/>
      <c r="CR190" s="260"/>
      <c r="CS190" s="260"/>
      <c r="CT190" s="260"/>
      <c r="CU190" s="260"/>
      <c r="CV190" s="260"/>
      <c r="CW190" s="260"/>
      <c r="CX190" s="260"/>
      <c r="CY190" s="260"/>
      <c r="CZ190" s="260"/>
      <c r="DA190" s="260"/>
      <c r="DB190" s="260"/>
      <c r="DC190" s="260"/>
      <c r="DD190" s="260"/>
      <c r="DE190" s="260"/>
      <c r="DF190" s="260"/>
      <c r="DG190" s="260"/>
      <c r="DH190" s="260"/>
      <c r="DI190" s="260"/>
      <c r="DJ190" s="260"/>
      <c r="DK190" s="260"/>
    </row>
    <row r="191" spans="1:115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0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  <c r="DF191" s="260"/>
      <c r="DG191" s="260"/>
      <c r="DH191" s="260"/>
      <c r="DI191" s="260"/>
      <c r="DJ191" s="260"/>
      <c r="DK191" s="260"/>
    </row>
    <row r="192" spans="1:115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  <c r="DF192" s="260"/>
      <c r="DG192" s="260"/>
      <c r="DH192" s="260"/>
      <c r="DI192" s="260"/>
      <c r="DJ192" s="260"/>
      <c r="DK192" s="260"/>
    </row>
    <row r="193" spans="1:115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  <c r="AA193" s="260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  <c r="DF193" s="260"/>
      <c r="DG193" s="260"/>
      <c r="DH193" s="260"/>
      <c r="DI193" s="260"/>
      <c r="DJ193" s="260"/>
      <c r="DK193" s="260"/>
    </row>
    <row r="194" spans="1:115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0"/>
      <c r="AB194" s="260"/>
      <c r="AC194" s="260"/>
      <c r="AD194" s="260"/>
      <c r="AE194" s="260"/>
      <c r="AF194" s="260"/>
      <c r="AG194" s="260"/>
      <c r="AH194" s="260"/>
      <c r="AI194" s="260"/>
      <c r="AJ194" s="260"/>
      <c r="AK194" s="260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  <c r="CN194" s="260"/>
      <c r="CO194" s="260"/>
      <c r="CP194" s="260"/>
      <c r="CQ194" s="260"/>
      <c r="CR194" s="260"/>
      <c r="CS194" s="260"/>
      <c r="CT194" s="260"/>
      <c r="CU194" s="260"/>
      <c r="CV194" s="260"/>
      <c r="CW194" s="260"/>
      <c r="CX194" s="260"/>
      <c r="CY194" s="260"/>
      <c r="CZ194" s="260"/>
      <c r="DA194" s="260"/>
      <c r="DB194" s="260"/>
      <c r="DC194" s="260"/>
      <c r="DD194" s="260"/>
      <c r="DE194" s="260"/>
      <c r="DF194" s="260"/>
      <c r="DG194" s="260"/>
      <c r="DH194" s="260"/>
      <c r="DI194" s="260"/>
      <c r="DJ194" s="260"/>
      <c r="DK194" s="260"/>
    </row>
    <row r="195" spans="1:115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  <c r="DB195" s="260"/>
      <c r="DC195" s="260"/>
      <c r="DD195" s="260"/>
      <c r="DE195" s="260"/>
      <c r="DF195" s="260"/>
      <c r="DG195" s="260"/>
      <c r="DH195" s="260"/>
      <c r="DI195" s="260"/>
      <c r="DJ195" s="260"/>
      <c r="DK195" s="260"/>
    </row>
    <row r="196" spans="1:115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  <c r="AA196" s="260"/>
      <c r="AB196" s="260"/>
      <c r="AC196" s="260"/>
      <c r="AD196" s="260"/>
      <c r="AE196" s="260"/>
      <c r="AF196" s="260"/>
      <c r="AG196" s="260"/>
      <c r="AH196" s="260"/>
      <c r="AI196" s="260"/>
      <c r="AJ196" s="260"/>
      <c r="AK196" s="260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  <c r="CN196" s="260"/>
      <c r="CO196" s="260"/>
      <c r="CP196" s="260"/>
      <c r="CQ196" s="260"/>
      <c r="CR196" s="260"/>
      <c r="CS196" s="260"/>
      <c r="CT196" s="260"/>
      <c r="CU196" s="260"/>
      <c r="CV196" s="260"/>
      <c r="CW196" s="260"/>
      <c r="CX196" s="260"/>
      <c r="CY196" s="260"/>
      <c r="CZ196" s="260"/>
      <c r="DA196" s="260"/>
      <c r="DB196" s="260"/>
      <c r="DC196" s="260"/>
      <c r="DD196" s="260"/>
      <c r="DE196" s="260"/>
      <c r="DF196" s="260"/>
      <c r="DG196" s="260"/>
      <c r="DH196" s="260"/>
      <c r="DI196" s="260"/>
      <c r="DJ196" s="260"/>
      <c r="DK196" s="260"/>
    </row>
    <row r="197" spans="1:115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  <c r="AA197" s="260"/>
      <c r="AB197" s="260"/>
      <c r="AC197" s="260"/>
      <c r="AD197" s="260"/>
      <c r="AE197" s="260"/>
      <c r="AF197" s="260"/>
      <c r="AG197" s="260"/>
      <c r="AH197" s="260"/>
      <c r="AI197" s="260"/>
      <c r="AJ197" s="260"/>
      <c r="AK197" s="260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  <c r="CN197" s="260"/>
      <c r="CO197" s="260"/>
      <c r="CP197" s="260"/>
      <c r="CQ197" s="260"/>
      <c r="CR197" s="260"/>
      <c r="CS197" s="260"/>
      <c r="CT197" s="260"/>
      <c r="CU197" s="260"/>
      <c r="CV197" s="260"/>
      <c r="CW197" s="260"/>
      <c r="CX197" s="260"/>
      <c r="CY197" s="260"/>
      <c r="CZ197" s="260"/>
      <c r="DA197" s="260"/>
      <c r="DB197" s="260"/>
      <c r="DC197" s="260"/>
      <c r="DD197" s="260"/>
      <c r="DE197" s="260"/>
      <c r="DF197" s="260"/>
      <c r="DG197" s="260"/>
      <c r="DH197" s="260"/>
      <c r="DI197" s="260"/>
      <c r="DJ197" s="260"/>
      <c r="DK197" s="260"/>
    </row>
    <row r="198" spans="1:115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0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  <c r="DB198" s="260"/>
      <c r="DC198" s="260"/>
      <c r="DD198" s="260"/>
      <c r="DE198" s="260"/>
      <c r="DF198" s="260"/>
      <c r="DG198" s="260"/>
      <c r="DH198" s="260"/>
      <c r="DI198" s="260"/>
      <c r="DJ198" s="260"/>
      <c r="DK198" s="260"/>
    </row>
    <row r="199" spans="1:115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  <c r="AA199" s="260"/>
      <c r="AB199" s="260"/>
      <c r="AC199" s="260"/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  <c r="CN199" s="260"/>
      <c r="CO199" s="260"/>
      <c r="CP199" s="260"/>
      <c r="CQ199" s="260"/>
      <c r="CR199" s="260"/>
      <c r="CS199" s="260"/>
      <c r="CT199" s="260"/>
      <c r="CU199" s="260"/>
      <c r="CV199" s="260"/>
      <c r="CW199" s="260"/>
      <c r="CX199" s="260"/>
      <c r="CY199" s="260"/>
      <c r="CZ199" s="260"/>
      <c r="DA199" s="260"/>
      <c r="DB199" s="260"/>
      <c r="DC199" s="260"/>
      <c r="DD199" s="260"/>
      <c r="DE199" s="260"/>
      <c r="DF199" s="260"/>
      <c r="DG199" s="260"/>
      <c r="DH199" s="260"/>
      <c r="DI199" s="260"/>
      <c r="DJ199" s="260"/>
      <c r="DK199" s="260"/>
    </row>
    <row r="200" spans="1:115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  <c r="AA200" s="260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</row>
    <row r="201" spans="1:115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  <c r="AA201" s="260"/>
      <c r="AB201" s="260"/>
      <c r="AC201" s="260"/>
      <c r="AD201" s="260"/>
      <c r="AE201" s="260"/>
      <c r="AF201" s="260"/>
      <c r="AG201" s="260"/>
      <c r="AH201" s="260"/>
      <c r="AI201" s="260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</row>
    <row r="202" spans="1:115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</row>
    <row r="203" spans="1:115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  <c r="AA203" s="260"/>
      <c r="AB203" s="260"/>
      <c r="AC203" s="260"/>
      <c r="AD203" s="260"/>
      <c r="AE203" s="260"/>
      <c r="AF203" s="260"/>
      <c r="AG203" s="260"/>
      <c r="AH203" s="260"/>
      <c r="AI203" s="260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  <c r="DF203" s="260"/>
      <c r="DG203" s="260"/>
      <c r="DH203" s="260"/>
      <c r="DI203" s="260"/>
      <c r="DJ203" s="260"/>
      <c r="DK203" s="260"/>
    </row>
    <row r="204" spans="1:115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  <c r="AA204" s="260"/>
      <c r="AB204" s="260"/>
      <c r="AC204" s="260"/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  <c r="DF204" s="260"/>
      <c r="DG204" s="260"/>
      <c r="DH204" s="260"/>
      <c r="DI204" s="260"/>
      <c r="DJ204" s="260"/>
      <c r="DK204" s="260"/>
    </row>
    <row r="205" spans="1:115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  <c r="AA205" s="260"/>
      <c r="AB205" s="260"/>
      <c r="AC205" s="260"/>
      <c r="AD205" s="260"/>
      <c r="AE205" s="260"/>
      <c r="AF205" s="260"/>
      <c r="AG205" s="260"/>
      <c r="AH205" s="260"/>
      <c r="AI205" s="260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60"/>
      <c r="BH205" s="260"/>
      <c r="BI205" s="260"/>
      <c r="BJ205" s="260"/>
      <c r="BK205" s="260"/>
      <c r="BL205" s="260"/>
      <c r="BM205" s="260"/>
      <c r="BN205" s="260"/>
      <c r="BO205" s="260"/>
      <c r="BP205" s="260"/>
      <c r="BQ205" s="260"/>
      <c r="BR205" s="260"/>
      <c r="BS205" s="260"/>
      <c r="BT205" s="260"/>
      <c r="BU205" s="260"/>
      <c r="BV205" s="260"/>
      <c r="BW205" s="260"/>
      <c r="BX205" s="260"/>
      <c r="BY205" s="260"/>
      <c r="BZ205" s="260"/>
      <c r="CA205" s="260"/>
      <c r="CB205" s="260"/>
      <c r="CC205" s="260"/>
      <c r="CD205" s="260"/>
      <c r="CE205" s="260"/>
      <c r="CF205" s="260"/>
      <c r="CG205" s="260"/>
      <c r="CH205" s="260"/>
      <c r="CI205" s="260"/>
      <c r="CJ205" s="260"/>
      <c r="CK205" s="260"/>
      <c r="CL205" s="260"/>
      <c r="CM205" s="260"/>
      <c r="CN205" s="260"/>
      <c r="CO205" s="260"/>
      <c r="CP205" s="260"/>
      <c r="CQ205" s="260"/>
      <c r="CR205" s="260"/>
      <c r="CS205" s="260"/>
      <c r="CT205" s="260"/>
      <c r="CU205" s="260"/>
      <c r="CV205" s="260"/>
      <c r="CW205" s="260"/>
      <c r="CX205" s="260"/>
      <c r="CY205" s="260"/>
      <c r="CZ205" s="260"/>
      <c r="DA205" s="260"/>
      <c r="DB205" s="260"/>
      <c r="DC205" s="260"/>
      <c r="DD205" s="260"/>
      <c r="DE205" s="260"/>
      <c r="DF205" s="260"/>
      <c r="DG205" s="260"/>
      <c r="DH205" s="260"/>
      <c r="DI205" s="260"/>
      <c r="DJ205" s="260"/>
      <c r="DK205" s="260"/>
    </row>
    <row r="206" spans="1:115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  <c r="AA206" s="260"/>
      <c r="AB206" s="260"/>
      <c r="AC206" s="260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60"/>
      <c r="BH206" s="260"/>
      <c r="BI206" s="260"/>
      <c r="BJ206" s="260"/>
      <c r="BK206" s="260"/>
      <c r="BL206" s="260"/>
      <c r="BM206" s="260"/>
      <c r="BN206" s="260"/>
      <c r="BO206" s="260"/>
      <c r="BP206" s="260"/>
      <c r="BQ206" s="260"/>
      <c r="BR206" s="260"/>
      <c r="BS206" s="260"/>
      <c r="BT206" s="260"/>
      <c r="BU206" s="260"/>
      <c r="BV206" s="260"/>
      <c r="BW206" s="260"/>
      <c r="BX206" s="260"/>
      <c r="BY206" s="260"/>
      <c r="BZ206" s="260"/>
      <c r="CA206" s="260"/>
      <c r="CB206" s="260"/>
      <c r="CC206" s="260"/>
      <c r="CD206" s="260"/>
      <c r="CE206" s="260"/>
      <c r="CF206" s="260"/>
      <c r="CG206" s="260"/>
      <c r="CH206" s="260"/>
      <c r="CI206" s="260"/>
      <c r="CJ206" s="260"/>
      <c r="CK206" s="260"/>
      <c r="CL206" s="260"/>
      <c r="CM206" s="260"/>
      <c r="CN206" s="260"/>
      <c r="CO206" s="260"/>
      <c r="CP206" s="260"/>
      <c r="CQ206" s="260"/>
      <c r="CR206" s="260"/>
      <c r="CS206" s="260"/>
      <c r="CT206" s="260"/>
      <c r="CU206" s="260"/>
      <c r="CV206" s="260"/>
      <c r="CW206" s="260"/>
      <c r="CX206" s="260"/>
      <c r="CY206" s="260"/>
      <c r="CZ206" s="260"/>
      <c r="DA206" s="260"/>
      <c r="DB206" s="260"/>
      <c r="DC206" s="260"/>
      <c r="DD206" s="260"/>
      <c r="DE206" s="260"/>
      <c r="DF206" s="260"/>
      <c r="DG206" s="260"/>
      <c r="DH206" s="260"/>
      <c r="DI206" s="260"/>
      <c r="DJ206" s="260"/>
      <c r="DK206" s="260"/>
    </row>
    <row r="207" spans="1:115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  <c r="AA207" s="260"/>
      <c r="AB207" s="260"/>
      <c r="AC207" s="260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60"/>
      <c r="BH207" s="260"/>
      <c r="BI207" s="260"/>
      <c r="BJ207" s="260"/>
      <c r="BK207" s="260"/>
      <c r="BL207" s="260"/>
      <c r="BM207" s="260"/>
      <c r="BN207" s="260"/>
      <c r="BO207" s="260"/>
      <c r="BP207" s="260"/>
      <c r="BQ207" s="260"/>
      <c r="BR207" s="260"/>
      <c r="BS207" s="260"/>
      <c r="BT207" s="260"/>
      <c r="BU207" s="260"/>
      <c r="BV207" s="260"/>
      <c r="BW207" s="260"/>
      <c r="BX207" s="260"/>
      <c r="BY207" s="260"/>
      <c r="BZ207" s="260"/>
      <c r="CA207" s="260"/>
      <c r="CB207" s="260"/>
      <c r="CC207" s="260"/>
      <c r="CD207" s="260"/>
      <c r="CE207" s="260"/>
      <c r="CF207" s="260"/>
      <c r="CG207" s="260"/>
      <c r="CH207" s="260"/>
      <c r="CI207" s="260"/>
      <c r="CJ207" s="260"/>
      <c r="CK207" s="260"/>
      <c r="CL207" s="260"/>
      <c r="CM207" s="260"/>
      <c r="CN207" s="260"/>
      <c r="CO207" s="260"/>
      <c r="CP207" s="260"/>
      <c r="CQ207" s="260"/>
      <c r="CR207" s="260"/>
      <c r="CS207" s="260"/>
      <c r="CT207" s="260"/>
      <c r="CU207" s="260"/>
      <c r="CV207" s="260"/>
      <c r="CW207" s="260"/>
      <c r="CX207" s="260"/>
      <c r="CY207" s="260"/>
      <c r="CZ207" s="260"/>
      <c r="DA207" s="260"/>
      <c r="DB207" s="260"/>
      <c r="DC207" s="260"/>
      <c r="DD207" s="260"/>
      <c r="DE207" s="260"/>
      <c r="DF207" s="260"/>
      <c r="DG207" s="260"/>
      <c r="DH207" s="260"/>
      <c r="DI207" s="260"/>
      <c r="DJ207" s="260"/>
      <c r="DK207" s="260"/>
    </row>
    <row r="208" spans="1:115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0"/>
      <c r="AB208" s="260"/>
      <c r="AC208" s="260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60"/>
      <c r="BH208" s="260"/>
      <c r="BI208" s="260"/>
      <c r="BJ208" s="260"/>
      <c r="BK208" s="260"/>
      <c r="BL208" s="260"/>
      <c r="BM208" s="260"/>
      <c r="BN208" s="260"/>
      <c r="BO208" s="260"/>
      <c r="BP208" s="260"/>
      <c r="BQ208" s="260"/>
      <c r="BR208" s="260"/>
      <c r="BS208" s="260"/>
      <c r="BT208" s="260"/>
      <c r="BU208" s="260"/>
      <c r="BV208" s="260"/>
      <c r="BW208" s="260"/>
      <c r="BX208" s="260"/>
      <c r="BY208" s="260"/>
      <c r="BZ208" s="260"/>
      <c r="CA208" s="260"/>
      <c r="CB208" s="260"/>
      <c r="CC208" s="260"/>
      <c r="CD208" s="260"/>
      <c r="CE208" s="260"/>
      <c r="CF208" s="260"/>
      <c r="CG208" s="260"/>
      <c r="CH208" s="260"/>
      <c r="CI208" s="260"/>
      <c r="CJ208" s="260"/>
      <c r="CK208" s="260"/>
      <c r="CL208" s="260"/>
      <c r="CM208" s="260"/>
      <c r="CN208" s="260"/>
      <c r="CO208" s="260"/>
      <c r="CP208" s="260"/>
      <c r="CQ208" s="260"/>
      <c r="CR208" s="260"/>
      <c r="CS208" s="260"/>
      <c r="CT208" s="260"/>
      <c r="CU208" s="260"/>
      <c r="CV208" s="260"/>
      <c r="CW208" s="260"/>
      <c r="CX208" s="260"/>
      <c r="CY208" s="260"/>
      <c r="CZ208" s="260"/>
      <c r="DA208" s="260"/>
      <c r="DB208" s="260"/>
      <c r="DC208" s="260"/>
      <c r="DD208" s="260"/>
      <c r="DE208" s="260"/>
      <c r="DF208" s="260"/>
      <c r="DG208" s="260"/>
      <c r="DH208" s="260"/>
      <c r="DI208" s="260"/>
      <c r="DJ208" s="260"/>
      <c r="DK208" s="260"/>
    </row>
    <row r="209" spans="1:115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  <c r="AA209" s="260"/>
      <c r="AB209" s="260"/>
      <c r="AC209" s="260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0"/>
      <c r="BN209" s="260"/>
      <c r="BO209" s="260"/>
      <c r="BP209" s="260"/>
      <c r="BQ209" s="260"/>
      <c r="BR209" s="260"/>
      <c r="BS209" s="260"/>
      <c r="BT209" s="260"/>
      <c r="BU209" s="260"/>
      <c r="BV209" s="260"/>
      <c r="BW209" s="260"/>
      <c r="BX209" s="260"/>
      <c r="BY209" s="260"/>
      <c r="BZ209" s="260"/>
      <c r="CA209" s="260"/>
      <c r="CB209" s="260"/>
      <c r="CC209" s="260"/>
      <c r="CD209" s="260"/>
      <c r="CE209" s="260"/>
      <c r="CF209" s="260"/>
      <c r="CG209" s="260"/>
      <c r="CH209" s="260"/>
      <c r="CI209" s="260"/>
      <c r="CJ209" s="260"/>
      <c r="CK209" s="260"/>
      <c r="CL209" s="260"/>
      <c r="CM209" s="260"/>
      <c r="CN209" s="260"/>
      <c r="CO209" s="260"/>
      <c r="CP209" s="260"/>
      <c r="CQ209" s="260"/>
      <c r="CR209" s="260"/>
      <c r="CS209" s="260"/>
      <c r="CT209" s="260"/>
      <c r="CU209" s="260"/>
      <c r="CV209" s="260"/>
      <c r="CW209" s="260"/>
      <c r="CX209" s="260"/>
      <c r="CY209" s="260"/>
      <c r="CZ209" s="260"/>
      <c r="DA209" s="260"/>
      <c r="DB209" s="260"/>
      <c r="DC209" s="260"/>
      <c r="DD209" s="260"/>
      <c r="DE209" s="260"/>
      <c r="DF209" s="260"/>
      <c r="DG209" s="260"/>
      <c r="DH209" s="260"/>
      <c r="DI209" s="260"/>
      <c r="DJ209" s="260"/>
      <c r="DK209" s="260"/>
    </row>
    <row r="210" spans="1:115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  <c r="AA210" s="260"/>
      <c r="AB210" s="260"/>
      <c r="AC210" s="260"/>
      <c r="AD210" s="260"/>
      <c r="AE210" s="260"/>
      <c r="AF210" s="260"/>
      <c r="AG210" s="260"/>
      <c r="AH210" s="260"/>
      <c r="AI210" s="260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60"/>
      <c r="BH210" s="260"/>
      <c r="BI210" s="260"/>
      <c r="BJ210" s="260"/>
      <c r="BK210" s="260"/>
      <c r="BL210" s="260"/>
      <c r="BM210" s="260"/>
      <c r="BN210" s="260"/>
      <c r="BO210" s="260"/>
      <c r="BP210" s="260"/>
      <c r="BQ210" s="260"/>
      <c r="BR210" s="260"/>
      <c r="BS210" s="260"/>
      <c r="BT210" s="260"/>
      <c r="BU210" s="260"/>
      <c r="BV210" s="260"/>
      <c r="BW210" s="260"/>
      <c r="BX210" s="260"/>
      <c r="BY210" s="260"/>
      <c r="BZ210" s="260"/>
      <c r="CA210" s="260"/>
      <c r="CB210" s="260"/>
      <c r="CC210" s="260"/>
      <c r="CD210" s="260"/>
      <c r="CE210" s="260"/>
      <c r="CF210" s="260"/>
      <c r="CG210" s="260"/>
      <c r="CH210" s="260"/>
      <c r="CI210" s="260"/>
      <c r="CJ210" s="260"/>
      <c r="CK210" s="260"/>
      <c r="CL210" s="260"/>
      <c r="CM210" s="260"/>
      <c r="CN210" s="260"/>
      <c r="CO210" s="260"/>
      <c r="CP210" s="260"/>
      <c r="CQ210" s="260"/>
      <c r="CR210" s="260"/>
      <c r="CS210" s="260"/>
      <c r="CT210" s="260"/>
      <c r="CU210" s="260"/>
      <c r="CV210" s="260"/>
      <c r="CW210" s="260"/>
      <c r="CX210" s="260"/>
      <c r="CY210" s="260"/>
      <c r="CZ210" s="260"/>
      <c r="DA210" s="260"/>
      <c r="DB210" s="260"/>
      <c r="DC210" s="260"/>
      <c r="DD210" s="260"/>
      <c r="DE210" s="260"/>
      <c r="DF210" s="260"/>
      <c r="DG210" s="260"/>
      <c r="DH210" s="260"/>
      <c r="DI210" s="260"/>
      <c r="DJ210" s="260"/>
      <c r="DK210" s="260"/>
    </row>
    <row r="211" spans="1:115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  <c r="AA211" s="260"/>
      <c r="AB211" s="260"/>
      <c r="AC211" s="260"/>
      <c r="AD211" s="260"/>
      <c r="AE211" s="260"/>
      <c r="AF211" s="260"/>
      <c r="AG211" s="260"/>
      <c r="AH211" s="260"/>
      <c r="AI211" s="260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60"/>
      <c r="BH211" s="260"/>
      <c r="BI211" s="260"/>
      <c r="BJ211" s="260"/>
      <c r="BK211" s="260"/>
      <c r="BL211" s="260"/>
      <c r="BM211" s="260"/>
      <c r="BN211" s="260"/>
      <c r="BO211" s="260"/>
      <c r="BP211" s="260"/>
      <c r="BQ211" s="260"/>
      <c r="BR211" s="260"/>
      <c r="BS211" s="260"/>
      <c r="BT211" s="260"/>
      <c r="BU211" s="260"/>
      <c r="BV211" s="260"/>
      <c r="BW211" s="260"/>
      <c r="BX211" s="260"/>
      <c r="BY211" s="260"/>
      <c r="BZ211" s="260"/>
      <c r="CA211" s="260"/>
      <c r="CB211" s="260"/>
      <c r="CC211" s="260"/>
      <c r="CD211" s="260"/>
      <c r="CE211" s="260"/>
      <c r="CF211" s="260"/>
      <c r="CG211" s="260"/>
      <c r="CH211" s="260"/>
      <c r="CI211" s="260"/>
      <c r="CJ211" s="260"/>
      <c r="CK211" s="260"/>
      <c r="CL211" s="260"/>
      <c r="CM211" s="260"/>
      <c r="CN211" s="260"/>
      <c r="CO211" s="260"/>
      <c r="CP211" s="260"/>
      <c r="CQ211" s="260"/>
      <c r="CR211" s="260"/>
      <c r="CS211" s="260"/>
      <c r="CT211" s="260"/>
      <c r="CU211" s="260"/>
      <c r="CV211" s="260"/>
      <c r="CW211" s="260"/>
      <c r="CX211" s="260"/>
      <c r="CY211" s="260"/>
      <c r="CZ211" s="260"/>
      <c r="DA211" s="260"/>
      <c r="DB211" s="260"/>
      <c r="DC211" s="260"/>
      <c r="DD211" s="260"/>
      <c r="DE211" s="260"/>
      <c r="DF211" s="260"/>
      <c r="DG211" s="260"/>
      <c r="DH211" s="260"/>
      <c r="DI211" s="260"/>
      <c r="DJ211" s="260"/>
      <c r="DK211" s="260"/>
    </row>
    <row r="212" spans="1:115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  <c r="AA212" s="260"/>
      <c r="AB212" s="260"/>
      <c r="AC212" s="260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60"/>
      <c r="BH212" s="260"/>
      <c r="BI212" s="260"/>
      <c r="BJ212" s="260"/>
      <c r="BK212" s="260"/>
      <c r="BL212" s="260"/>
      <c r="BM212" s="260"/>
      <c r="BN212" s="260"/>
      <c r="BO212" s="260"/>
      <c r="BP212" s="260"/>
      <c r="BQ212" s="260"/>
      <c r="BR212" s="260"/>
      <c r="BS212" s="260"/>
      <c r="BT212" s="260"/>
      <c r="BU212" s="260"/>
      <c r="BV212" s="260"/>
      <c r="BW212" s="260"/>
      <c r="BX212" s="260"/>
      <c r="BY212" s="260"/>
      <c r="BZ212" s="260"/>
      <c r="CA212" s="260"/>
      <c r="CB212" s="260"/>
      <c r="CC212" s="260"/>
      <c r="CD212" s="260"/>
      <c r="CE212" s="260"/>
      <c r="CF212" s="260"/>
      <c r="CG212" s="260"/>
      <c r="CH212" s="260"/>
      <c r="CI212" s="260"/>
      <c r="CJ212" s="260"/>
      <c r="CK212" s="260"/>
      <c r="CL212" s="260"/>
      <c r="CM212" s="260"/>
      <c r="CN212" s="260"/>
      <c r="CO212" s="260"/>
      <c r="CP212" s="260"/>
      <c r="CQ212" s="260"/>
      <c r="CR212" s="260"/>
      <c r="CS212" s="260"/>
      <c r="CT212" s="260"/>
      <c r="CU212" s="260"/>
      <c r="CV212" s="260"/>
      <c r="CW212" s="260"/>
      <c r="CX212" s="260"/>
      <c r="CY212" s="260"/>
      <c r="CZ212" s="260"/>
      <c r="DA212" s="260"/>
      <c r="DB212" s="260"/>
      <c r="DC212" s="260"/>
      <c r="DD212" s="260"/>
      <c r="DE212" s="260"/>
      <c r="DF212" s="260"/>
      <c r="DG212" s="260"/>
      <c r="DH212" s="260"/>
      <c r="DI212" s="260"/>
      <c r="DJ212" s="260"/>
      <c r="DK212" s="260"/>
    </row>
    <row r="213" spans="1:115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  <c r="AA213" s="260"/>
      <c r="AB213" s="260"/>
      <c r="AC213" s="260"/>
      <c r="AD213" s="260"/>
      <c r="AE213" s="260"/>
      <c r="AF213" s="260"/>
      <c r="AG213" s="260"/>
      <c r="AH213" s="260"/>
      <c r="AI213" s="260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60"/>
      <c r="BH213" s="260"/>
      <c r="BI213" s="260"/>
      <c r="BJ213" s="260"/>
      <c r="BK213" s="260"/>
      <c r="BL213" s="260"/>
      <c r="BM213" s="260"/>
      <c r="BN213" s="260"/>
      <c r="BO213" s="260"/>
      <c r="BP213" s="260"/>
      <c r="BQ213" s="260"/>
      <c r="BR213" s="260"/>
      <c r="BS213" s="260"/>
      <c r="BT213" s="260"/>
      <c r="BU213" s="260"/>
      <c r="BV213" s="260"/>
      <c r="BW213" s="260"/>
      <c r="BX213" s="260"/>
      <c r="BY213" s="260"/>
      <c r="BZ213" s="260"/>
      <c r="CA213" s="260"/>
      <c r="CB213" s="260"/>
      <c r="CC213" s="260"/>
      <c r="CD213" s="260"/>
      <c r="CE213" s="260"/>
      <c r="CF213" s="260"/>
      <c r="CG213" s="260"/>
      <c r="CH213" s="260"/>
      <c r="CI213" s="260"/>
      <c r="CJ213" s="260"/>
      <c r="CK213" s="260"/>
      <c r="CL213" s="260"/>
      <c r="CM213" s="260"/>
      <c r="CN213" s="260"/>
      <c r="CO213" s="260"/>
      <c r="CP213" s="260"/>
      <c r="CQ213" s="260"/>
      <c r="CR213" s="260"/>
      <c r="CS213" s="260"/>
      <c r="CT213" s="260"/>
      <c r="CU213" s="260"/>
      <c r="CV213" s="260"/>
      <c r="CW213" s="260"/>
      <c r="CX213" s="260"/>
      <c r="CY213" s="260"/>
      <c r="CZ213" s="260"/>
      <c r="DA213" s="260"/>
      <c r="DB213" s="260"/>
      <c r="DC213" s="260"/>
      <c r="DD213" s="260"/>
      <c r="DE213" s="260"/>
      <c r="DF213" s="260"/>
      <c r="DG213" s="260"/>
      <c r="DH213" s="260"/>
      <c r="DI213" s="260"/>
      <c r="DJ213" s="260"/>
      <c r="DK213" s="260"/>
    </row>
    <row r="214" spans="1:115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  <c r="AA214" s="260"/>
      <c r="AB214" s="260"/>
      <c r="AC214" s="260"/>
      <c r="AD214" s="260"/>
      <c r="AE214" s="260"/>
      <c r="AF214" s="260"/>
      <c r="AG214" s="260"/>
      <c r="AH214" s="260"/>
      <c r="AI214" s="260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60"/>
      <c r="BH214" s="260"/>
      <c r="BI214" s="260"/>
      <c r="BJ214" s="260"/>
      <c r="BK214" s="260"/>
      <c r="BL214" s="260"/>
      <c r="BM214" s="260"/>
      <c r="BN214" s="260"/>
      <c r="BO214" s="260"/>
      <c r="BP214" s="260"/>
      <c r="BQ214" s="260"/>
      <c r="BR214" s="260"/>
      <c r="BS214" s="260"/>
      <c r="BT214" s="260"/>
      <c r="BU214" s="260"/>
      <c r="BV214" s="260"/>
      <c r="BW214" s="260"/>
      <c r="BX214" s="260"/>
      <c r="BY214" s="260"/>
      <c r="BZ214" s="260"/>
      <c r="CA214" s="260"/>
      <c r="CB214" s="260"/>
      <c r="CC214" s="260"/>
      <c r="CD214" s="260"/>
      <c r="CE214" s="260"/>
      <c r="CF214" s="260"/>
      <c r="CG214" s="260"/>
      <c r="CH214" s="260"/>
      <c r="CI214" s="260"/>
      <c r="CJ214" s="260"/>
      <c r="CK214" s="260"/>
      <c r="CL214" s="260"/>
      <c r="CM214" s="260"/>
      <c r="CN214" s="260"/>
      <c r="CO214" s="260"/>
      <c r="CP214" s="260"/>
      <c r="CQ214" s="260"/>
      <c r="CR214" s="260"/>
      <c r="CS214" s="260"/>
      <c r="CT214" s="260"/>
      <c r="CU214" s="260"/>
      <c r="CV214" s="260"/>
      <c r="CW214" s="260"/>
      <c r="CX214" s="260"/>
      <c r="CY214" s="260"/>
      <c r="CZ214" s="260"/>
      <c r="DA214" s="260"/>
      <c r="DB214" s="260"/>
      <c r="DC214" s="260"/>
      <c r="DD214" s="260"/>
      <c r="DE214" s="260"/>
      <c r="DF214" s="260"/>
      <c r="DG214" s="260"/>
      <c r="DH214" s="260"/>
      <c r="DI214" s="260"/>
      <c r="DJ214" s="260"/>
      <c r="DK214" s="260"/>
    </row>
    <row r="215" spans="1:115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  <c r="AA215" s="260"/>
      <c r="AB215" s="260"/>
      <c r="AC215" s="260"/>
      <c r="AD215" s="260"/>
      <c r="AE215" s="260"/>
      <c r="AF215" s="260"/>
      <c r="AG215" s="260"/>
      <c r="AH215" s="260"/>
      <c r="AI215" s="260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60"/>
      <c r="BH215" s="260"/>
      <c r="BI215" s="260"/>
      <c r="BJ215" s="260"/>
      <c r="BK215" s="260"/>
      <c r="BL215" s="260"/>
      <c r="BM215" s="260"/>
      <c r="BN215" s="260"/>
      <c r="BO215" s="260"/>
      <c r="BP215" s="260"/>
      <c r="BQ215" s="260"/>
      <c r="BR215" s="260"/>
      <c r="BS215" s="260"/>
      <c r="BT215" s="260"/>
      <c r="BU215" s="260"/>
      <c r="BV215" s="260"/>
      <c r="BW215" s="260"/>
      <c r="BX215" s="260"/>
      <c r="BY215" s="260"/>
      <c r="BZ215" s="260"/>
      <c r="CA215" s="260"/>
      <c r="CB215" s="260"/>
      <c r="CC215" s="260"/>
      <c r="CD215" s="260"/>
      <c r="CE215" s="260"/>
      <c r="CF215" s="260"/>
      <c r="CG215" s="260"/>
      <c r="CH215" s="260"/>
      <c r="CI215" s="260"/>
      <c r="CJ215" s="260"/>
      <c r="CK215" s="260"/>
      <c r="CL215" s="260"/>
      <c r="CM215" s="260"/>
      <c r="CN215" s="260"/>
      <c r="CO215" s="260"/>
      <c r="CP215" s="260"/>
      <c r="CQ215" s="260"/>
      <c r="CR215" s="260"/>
      <c r="CS215" s="260"/>
      <c r="CT215" s="260"/>
      <c r="CU215" s="260"/>
      <c r="CV215" s="260"/>
      <c r="CW215" s="260"/>
      <c r="CX215" s="260"/>
      <c r="CY215" s="260"/>
      <c r="CZ215" s="260"/>
      <c r="DA215" s="260"/>
      <c r="DB215" s="260"/>
      <c r="DC215" s="260"/>
      <c r="DD215" s="260"/>
      <c r="DE215" s="260"/>
      <c r="DF215" s="260"/>
      <c r="DG215" s="260"/>
      <c r="DH215" s="260"/>
      <c r="DI215" s="260"/>
      <c r="DJ215" s="260"/>
      <c r="DK215" s="260"/>
    </row>
    <row r="216" spans="1:115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  <c r="AA216" s="260"/>
      <c r="AB216" s="260"/>
      <c r="AC216" s="260"/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0"/>
      <c r="BO216" s="260"/>
      <c r="BP216" s="260"/>
      <c r="BQ216" s="260"/>
      <c r="BR216" s="260"/>
      <c r="BS216" s="260"/>
      <c r="BT216" s="260"/>
      <c r="BU216" s="260"/>
      <c r="BV216" s="260"/>
      <c r="BW216" s="260"/>
      <c r="BX216" s="260"/>
      <c r="BY216" s="260"/>
      <c r="BZ216" s="260"/>
      <c r="CA216" s="260"/>
      <c r="CB216" s="260"/>
      <c r="CC216" s="260"/>
      <c r="CD216" s="260"/>
      <c r="CE216" s="260"/>
      <c r="CF216" s="260"/>
      <c r="CG216" s="260"/>
      <c r="CH216" s="260"/>
      <c r="CI216" s="260"/>
      <c r="CJ216" s="260"/>
      <c r="CK216" s="260"/>
      <c r="CL216" s="260"/>
      <c r="CM216" s="260"/>
      <c r="CN216" s="260"/>
      <c r="CO216" s="260"/>
      <c r="CP216" s="260"/>
      <c r="CQ216" s="260"/>
      <c r="CR216" s="260"/>
      <c r="CS216" s="260"/>
      <c r="CT216" s="260"/>
      <c r="CU216" s="260"/>
      <c r="CV216" s="260"/>
      <c r="CW216" s="260"/>
      <c r="CX216" s="260"/>
      <c r="CY216" s="260"/>
      <c r="CZ216" s="260"/>
      <c r="DA216" s="260"/>
      <c r="DB216" s="260"/>
      <c r="DC216" s="260"/>
      <c r="DD216" s="260"/>
      <c r="DE216" s="260"/>
      <c r="DF216" s="260"/>
      <c r="DG216" s="260"/>
      <c r="DH216" s="260"/>
      <c r="DI216" s="260"/>
      <c r="DJ216" s="260"/>
      <c r="DK216" s="260"/>
    </row>
    <row r="217" spans="1:115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  <c r="AA217" s="260"/>
      <c r="AB217" s="260"/>
      <c r="AC217" s="260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60"/>
      <c r="BH217" s="260"/>
      <c r="BI217" s="260"/>
      <c r="BJ217" s="260"/>
      <c r="BK217" s="260"/>
      <c r="BL217" s="260"/>
      <c r="BM217" s="260"/>
      <c r="BN217" s="260"/>
      <c r="BO217" s="260"/>
      <c r="BP217" s="260"/>
      <c r="BQ217" s="260"/>
      <c r="BR217" s="260"/>
      <c r="BS217" s="260"/>
      <c r="BT217" s="260"/>
      <c r="BU217" s="260"/>
      <c r="BV217" s="260"/>
      <c r="BW217" s="260"/>
      <c r="BX217" s="260"/>
      <c r="BY217" s="260"/>
      <c r="BZ217" s="260"/>
      <c r="CA217" s="260"/>
      <c r="CB217" s="260"/>
      <c r="CC217" s="260"/>
      <c r="CD217" s="260"/>
      <c r="CE217" s="260"/>
      <c r="CF217" s="260"/>
      <c r="CG217" s="260"/>
      <c r="CH217" s="260"/>
      <c r="CI217" s="260"/>
      <c r="CJ217" s="260"/>
      <c r="CK217" s="260"/>
      <c r="CL217" s="260"/>
      <c r="CM217" s="260"/>
      <c r="CN217" s="260"/>
      <c r="CO217" s="260"/>
      <c r="CP217" s="260"/>
      <c r="CQ217" s="260"/>
      <c r="CR217" s="260"/>
      <c r="CS217" s="260"/>
      <c r="CT217" s="260"/>
      <c r="CU217" s="260"/>
      <c r="CV217" s="260"/>
      <c r="CW217" s="260"/>
      <c r="CX217" s="260"/>
      <c r="CY217" s="260"/>
      <c r="CZ217" s="260"/>
      <c r="DA217" s="260"/>
      <c r="DB217" s="260"/>
      <c r="DC217" s="260"/>
      <c r="DD217" s="260"/>
      <c r="DE217" s="260"/>
      <c r="DF217" s="260"/>
      <c r="DG217" s="260"/>
      <c r="DH217" s="260"/>
      <c r="DI217" s="260"/>
      <c r="DJ217" s="260"/>
      <c r="DK217" s="260"/>
    </row>
    <row r="218" spans="1:115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  <c r="AB218" s="260"/>
      <c r="AC218" s="260"/>
      <c r="AD218" s="260"/>
      <c r="AE218" s="260"/>
      <c r="AF218" s="260"/>
      <c r="AG218" s="260"/>
      <c r="AH218" s="260"/>
      <c r="AI218" s="260"/>
      <c r="AJ218" s="260"/>
      <c r="AK218" s="260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60"/>
      <c r="BH218" s="260"/>
      <c r="BI218" s="260"/>
      <c r="BJ218" s="260"/>
      <c r="BK218" s="260"/>
      <c r="BL218" s="260"/>
      <c r="BM218" s="260"/>
      <c r="BN218" s="260"/>
      <c r="BO218" s="260"/>
      <c r="BP218" s="260"/>
      <c r="BQ218" s="260"/>
      <c r="BR218" s="260"/>
      <c r="BS218" s="260"/>
      <c r="BT218" s="260"/>
      <c r="BU218" s="260"/>
      <c r="BV218" s="260"/>
      <c r="BW218" s="260"/>
      <c r="BX218" s="260"/>
      <c r="BY218" s="260"/>
      <c r="BZ218" s="260"/>
      <c r="CA218" s="260"/>
      <c r="CB218" s="260"/>
      <c r="CC218" s="260"/>
      <c r="CD218" s="260"/>
      <c r="CE218" s="260"/>
      <c r="CF218" s="260"/>
      <c r="CG218" s="260"/>
      <c r="CH218" s="260"/>
      <c r="CI218" s="260"/>
      <c r="CJ218" s="260"/>
      <c r="CK218" s="260"/>
      <c r="CL218" s="260"/>
      <c r="CM218" s="260"/>
      <c r="CN218" s="260"/>
      <c r="CO218" s="260"/>
      <c r="CP218" s="260"/>
      <c r="CQ218" s="260"/>
      <c r="CR218" s="260"/>
      <c r="CS218" s="260"/>
      <c r="CT218" s="260"/>
      <c r="CU218" s="260"/>
      <c r="CV218" s="260"/>
      <c r="CW218" s="260"/>
      <c r="CX218" s="260"/>
      <c r="CY218" s="260"/>
      <c r="CZ218" s="260"/>
      <c r="DA218" s="260"/>
      <c r="DB218" s="260"/>
      <c r="DC218" s="260"/>
      <c r="DD218" s="260"/>
      <c r="DE218" s="260"/>
      <c r="DF218" s="260"/>
      <c r="DG218" s="260"/>
      <c r="DH218" s="260"/>
      <c r="DI218" s="260"/>
      <c r="DJ218" s="260"/>
      <c r="DK218" s="260"/>
    </row>
    <row r="219" spans="1:115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  <c r="AA219" s="260"/>
      <c r="AB219" s="260"/>
      <c r="AC219" s="260"/>
      <c r="AD219" s="260"/>
      <c r="AE219" s="260"/>
      <c r="AF219" s="260"/>
      <c r="AG219" s="260"/>
      <c r="AH219" s="260"/>
      <c r="AI219" s="260"/>
      <c r="AJ219" s="260"/>
      <c r="AK219" s="260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60"/>
      <c r="BH219" s="260"/>
      <c r="BI219" s="260"/>
      <c r="BJ219" s="260"/>
      <c r="BK219" s="260"/>
      <c r="BL219" s="260"/>
      <c r="BM219" s="260"/>
      <c r="BN219" s="260"/>
      <c r="BO219" s="260"/>
      <c r="BP219" s="260"/>
      <c r="BQ219" s="260"/>
      <c r="BR219" s="260"/>
      <c r="BS219" s="260"/>
      <c r="BT219" s="260"/>
      <c r="BU219" s="260"/>
      <c r="BV219" s="260"/>
      <c r="BW219" s="260"/>
      <c r="BX219" s="260"/>
      <c r="BY219" s="260"/>
      <c r="BZ219" s="260"/>
      <c r="CA219" s="260"/>
      <c r="CB219" s="260"/>
      <c r="CC219" s="260"/>
      <c r="CD219" s="260"/>
      <c r="CE219" s="260"/>
      <c r="CF219" s="260"/>
      <c r="CG219" s="260"/>
      <c r="CH219" s="260"/>
      <c r="CI219" s="260"/>
      <c r="CJ219" s="260"/>
      <c r="CK219" s="260"/>
      <c r="CL219" s="260"/>
      <c r="CM219" s="260"/>
      <c r="CN219" s="260"/>
      <c r="CO219" s="260"/>
      <c r="CP219" s="260"/>
      <c r="CQ219" s="260"/>
      <c r="CR219" s="260"/>
      <c r="CS219" s="260"/>
      <c r="CT219" s="260"/>
      <c r="CU219" s="260"/>
      <c r="CV219" s="260"/>
      <c r="CW219" s="260"/>
      <c r="CX219" s="260"/>
      <c r="CY219" s="260"/>
      <c r="CZ219" s="260"/>
      <c r="DA219" s="260"/>
      <c r="DB219" s="260"/>
      <c r="DC219" s="260"/>
      <c r="DD219" s="260"/>
      <c r="DE219" s="260"/>
      <c r="DF219" s="260"/>
      <c r="DG219" s="260"/>
      <c r="DH219" s="260"/>
      <c r="DI219" s="260"/>
      <c r="DJ219" s="260"/>
      <c r="DK219" s="260"/>
    </row>
    <row r="220" spans="1:115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  <c r="AA220" s="260"/>
      <c r="AB220" s="260"/>
      <c r="AC220" s="260"/>
      <c r="AD220" s="260"/>
      <c r="AE220" s="260"/>
      <c r="AF220" s="260"/>
      <c r="AG220" s="260"/>
      <c r="AH220" s="260"/>
      <c r="AI220" s="260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60"/>
      <c r="BH220" s="260"/>
      <c r="BI220" s="260"/>
      <c r="BJ220" s="260"/>
      <c r="BK220" s="260"/>
      <c r="BL220" s="260"/>
      <c r="BM220" s="260"/>
      <c r="BN220" s="260"/>
      <c r="BO220" s="260"/>
      <c r="BP220" s="260"/>
      <c r="BQ220" s="260"/>
      <c r="BR220" s="260"/>
      <c r="BS220" s="260"/>
      <c r="BT220" s="260"/>
      <c r="BU220" s="260"/>
      <c r="BV220" s="260"/>
      <c r="BW220" s="260"/>
      <c r="BX220" s="260"/>
      <c r="BY220" s="260"/>
      <c r="BZ220" s="260"/>
      <c r="CA220" s="260"/>
      <c r="CB220" s="260"/>
      <c r="CC220" s="260"/>
      <c r="CD220" s="260"/>
      <c r="CE220" s="260"/>
      <c r="CF220" s="260"/>
      <c r="CG220" s="260"/>
      <c r="CH220" s="260"/>
      <c r="CI220" s="260"/>
      <c r="CJ220" s="260"/>
      <c r="CK220" s="260"/>
      <c r="CL220" s="260"/>
      <c r="CM220" s="260"/>
      <c r="CN220" s="260"/>
      <c r="CO220" s="260"/>
      <c r="CP220" s="260"/>
      <c r="CQ220" s="260"/>
      <c r="CR220" s="260"/>
      <c r="CS220" s="260"/>
      <c r="CT220" s="260"/>
      <c r="CU220" s="260"/>
      <c r="CV220" s="260"/>
      <c r="CW220" s="260"/>
      <c r="CX220" s="260"/>
      <c r="CY220" s="260"/>
      <c r="CZ220" s="260"/>
      <c r="DA220" s="260"/>
      <c r="DB220" s="260"/>
      <c r="DC220" s="260"/>
      <c r="DD220" s="260"/>
      <c r="DE220" s="260"/>
      <c r="DF220" s="260"/>
      <c r="DG220" s="260"/>
      <c r="DH220" s="260"/>
      <c r="DI220" s="260"/>
      <c r="DJ220" s="260"/>
      <c r="DK220" s="260"/>
    </row>
    <row r="221" spans="1:115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0"/>
      <c r="AB221" s="260"/>
      <c r="AC221" s="260"/>
      <c r="AD221" s="260"/>
      <c r="AE221" s="260"/>
      <c r="AF221" s="260"/>
      <c r="AG221" s="260"/>
      <c r="AH221" s="260"/>
      <c r="AI221" s="260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60"/>
      <c r="BH221" s="260"/>
      <c r="BI221" s="260"/>
      <c r="BJ221" s="260"/>
      <c r="BK221" s="260"/>
      <c r="BL221" s="260"/>
      <c r="BM221" s="260"/>
      <c r="BN221" s="260"/>
      <c r="BO221" s="260"/>
      <c r="BP221" s="260"/>
      <c r="BQ221" s="260"/>
      <c r="BR221" s="260"/>
      <c r="BS221" s="260"/>
      <c r="BT221" s="260"/>
      <c r="BU221" s="260"/>
      <c r="BV221" s="260"/>
      <c r="BW221" s="260"/>
      <c r="BX221" s="260"/>
      <c r="BY221" s="260"/>
      <c r="BZ221" s="260"/>
      <c r="CA221" s="260"/>
      <c r="CB221" s="260"/>
      <c r="CC221" s="260"/>
      <c r="CD221" s="260"/>
      <c r="CE221" s="260"/>
      <c r="CF221" s="260"/>
      <c r="CG221" s="260"/>
      <c r="CH221" s="260"/>
      <c r="CI221" s="260"/>
      <c r="CJ221" s="260"/>
      <c r="CK221" s="260"/>
      <c r="CL221" s="260"/>
      <c r="CM221" s="260"/>
      <c r="CN221" s="260"/>
      <c r="CO221" s="260"/>
      <c r="CP221" s="260"/>
      <c r="CQ221" s="260"/>
      <c r="CR221" s="260"/>
      <c r="CS221" s="260"/>
      <c r="CT221" s="260"/>
      <c r="CU221" s="260"/>
      <c r="CV221" s="260"/>
      <c r="CW221" s="260"/>
      <c r="CX221" s="260"/>
      <c r="CY221" s="260"/>
      <c r="CZ221" s="260"/>
      <c r="DA221" s="260"/>
      <c r="DB221" s="260"/>
      <c r="DC221" s="260"/>
      <c r="DD221" s="260"/>
      <c r="DE221" s="260"/>
      <c r="DF221" s="260"/>
      <c r="DG221" s="260"/>
      <c r="DH221" s="260"/>
      <c r="DI221" s="260"/>
      <c r="DJ221" s="260"/>
      <c r="DK221" s="260"/>
    </row>
    <row r="222" spans="1:115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  <c r="AA222" s="260"/>
      <c r="AB222" s="260"/>
      <c r="AC222" s="260"/>
      <c r="AD222" s="260"/>
      <c r="AE222" s="260"/>
      <c r="AF222" s="260"/>
      <c r="AG222" s="260"/>
      <c r="AH222" s="260"/>
      <c r="AI222" s="260"/>
      <c r="AJ222" s="260"/>
      <c r="AK222" s="260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60"/>
      <c r="BH222" s="260"/>
      <c r="BI222" s="260"/>
      <c r="BJ222" s="260"/>
      <c r="BK222" s="260"/>
      <c r="BL222" s="260"/>
      <c r="BM222" s="260"/>
      <c r="BN222" s="260"/>
      <c r="BO222" s="260"/>
      <c r="BP222" s="260"/>
      <c r="BQ222" s="260"/>
      <c r="BR222" s="260"/>
      <c r="BS222" s="260"/>
      <c r="BT222" s="260"/>
      <c r="BU222" s="260"/>
      <c r="BV222" s="260"/>
      <c r="BW222" s="260"/>
      <c r="BX222" s="260"/>
      <c r="BY222" s="260"/>
      <c r="BZ222" s="260"/>
      <c r="CA222" s="260"/>
      <c r="CB222" s="260"/>
      <c r="CC222" s="260"/>
      <c r="CD222" s="260"/>
      <c r="CE222" s="260"/>
      <c r="CF222" s="260"/>
      <c r="CG222" s="260"/>
      <c r="CH222" s="260"/>
      <c r="CI222" s="260"/>
      <c r="CJ222" s="260"/>
      <c r="CK222" s="260"/>
      <c r="CL222" s="260"/>
      <c r="CM222" s="260"/>
      <c r="CN222" s="260"/>
      <c r="CO222" s="260"/>
      <c r="CP222" s="260"/>
      <c r="CQ222" s="260"/>
      <c r="CR222" s="260"/>
      <c r="CS222" s="260"/>
      <c r="CT222" s="260"/>
      <c r="CU222" s="260"/>
      <c r="CV222" s="260"/>
      <c r="CW222" s="260"/>
      <c r="CX222" s="260"/>
      <c r="CY222" s="260"/>
      <c r="CZ222" s="260"/>
      <c r="DA222" s="260"/>
      <c r="DB222" s="260"/>
      <c r="DC222" s="260"/>
      <c r="DD222" s="260"/>
      <c r="DE222" s="260"/>
      <c r="DF222" s="260"/>
      <c r="DG222" s="260"/>
      <c r="DH222" s="260"/>
      <c r="DI222" s="260"/>
      <c r="DJ222" s="260"/>
      <c r="DK222" s="260"/>
    </row>
    <row r="223" spans="1:115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  <c r="AA223" s="260"/>
      <c r="AB223" s="260"/>
      <c r="AC223" s="260"/>
      <c r="AD223" s="260"/>
      <c r="AE223" s="260"/>
      <c r="AF223" s="260"/>
      <c r="AG223" s="260"/>
      <c r="AH223" s="260"/>
      <c r="AI223" s="260"/>
      <c r="AJ223" s="260"/>
      <c r="AK223" s="260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60"/>
      <c r="BH223" s="260"/>
      <c r="BI223" s="260"/>
      <c r="BJ223" s="260"/>
      <c r="BK223" s="260"/>
      <c r="BL223" s="260"/>
      <c r="BM223" s="260"/>
      <c r="BN223" s="260"/>
      <c r="BO223" s="260"/>
      <c r="BP223" s="260"/>
      <c r="BQ223" s="260"/>
      <c r="BR223" s="260"/>
      <c r="BS223" s="260"/>
      <c r="BT223" s="260"/>
      <c r="BU223" s="260"/>
      <c r="BV223" s="260"/>
      <c r="BW223" s="260"/>
      <c r="BX223" s="260"/>
      <c r="BY223" s="260"/>
      <c r="BZ223" s="260"/>
      <c r="CA223" s="260"/>
      <c r="CB223" s="260"/>
      <c r="CC223" s="260"/>
      <c r="CD223" s="260"/>
      <c r="CE223" s="260"/>
      <c r="CF223" s="260"/>
      <c r="CG223" s="260"/>
      <c r="CH223" s="260"/>
      <c r="CI223" s="260"/>
      <c r="CJ223" s="260"/>
      <c r="CK223" s="260"/>
      <c r="CL223" s="260"/>
      <c r="CM223" s="260"/>
      <c r="CN223" s="260"/>
      <c r="CO223" s="260"/>
      <c r="CP223" s="260"/>
      <c r="CQ223" s="260"/>
      <c r="CR223" s="260"/>
      <c r="CS223" s="260"/>
      <c r="CT223" s="260"/>
      <c r="CU223" s="260"/>
      <c r="CV223" s="260"/>
      <c r="CW223" s="260"/>
      <c r="CX223" s="260"/>
      <c r="CY223" s="260"/>
      <c r="CZ223" s="260"/>
      <c r="DA223" s="260"/>
      <c r="DB223" s="260"/>
      <c r="DC223" s="260"/>
      <c r="DD223" s="260"/>
      <c r="DE223" s="260"/>
      <c r="DF223" s="260"/>
      <c r="DG223" s="260"/>
      <c r="DH223" s="260"/>
      <c r="DI223" s="260"/>
      <c r="DJ223" s="260"/>
      <c r="DK223" s="260"/>
    </row>
    <row r="224" spans="1:115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  <c r="AA224" s="260"/>
      <c r="AB224" s="260"/>
      <c r="AC224" s="260"/>
      <c r="AD224" s="260"/>
      <c r="AE224" s="260"/>
      <c r="AF224" s="260"/>
      <c r="AG224" s="260"/>
      <c r="AH224" s="260"/>
      <c r="AI224" s="260"/>
      <c r="AJ224" s="260"/>
      <c r="AK224" s="260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60"/>
      <c r="BH224" s="260"/>
      <c r="BI224" s="260"/>
      <c r="BJ224" s="260"/>
      <c r="BK224" s="260"/>
      <c r="BL224" s="260"/>
      <c r="BM224" s="260"/>
      <c r="BN224" s="260"/>
      <c r="BO224" s="260"/>
      <c r="BP224" s="260"/>
      <c r="BQ224" s="260"/>
      <c r="BR224" s="260"/>
      <c r="BS224" s="260"/>
      <c r="BT224" s="260"/>
      <c r="BU224" s="260"/>
      <c r="BV224" s="260"/>
      <c r="BW224" s="260"/>
      <c r="BX224" s="260"/>
      <c r="BY224" s="260"/>
      <c r="BZ224" s="260"/>
      <c r="CA224" s="260"/>
      <c r="CB224" s="260"/>
      <c r="CC224" s="260"/>
      <c r="CD224" s="260"/>
      <c r="CE224" s="260"/>
      <c r="CF224" s="260"/>
      <c r="CG224" s="260"/>
      <c r="CH224" s="260"/>
      <c r="CI224" s="260"/>
      <c r="CJ224" s="260"/>
      <c r="CK224" s="260"/>
      <c r="CL224" s="260"/>
      <c r="CM224" s="260"/>
      <c r="CN224" s="260"/>
      <c r="CO224" s="260"/>
      <c r="CP224" s="260"/>
      <c r="CQ224" s="260"/>
      <c r="CR224" s="260"/>
      <c r="CS224" s="260"/>
      <c r="CT224" s="260"/>
      <c r="CU224" s="260"/>
      <c r="CV224" s="260"/>
      <c r="CW224" s="260"/>
      <c r="CX224" s="260"/>
      <c r="CY224" s="260"/>
      <c r="CZ224" s="260"/>
      <c r="DA224" s="260"/>
      <c r="DB224" s="260"/>
      <c r="DC224" s="260"/>
      <c r="DD224" s="260"/>
      <c r="DE224" s="260"/>
      <c r="DF224" s="260"/>
      <c r="DG224" s="260"/>
      <c r="DH224" s="260"/>
      <c r="DI224" s="260"/>
      <c r="DJ224" s="260"/>
      <c r="DK224" s="260"/>
    </row>
    <row r="225" spans="1:115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  <c r="AA225" s="260"/>
      <c r="AB225" s="260"/>
      <c r="AC225" s="260"/>
      <c r="AD225" s="260"/>
      <c r="AE225" s="260"/>
      <c r="AF225" s="260"/>
      <c r="AG225" s="260"/>
      <c r="AH225" s="260"/>
      <c r="AI225" s="260"/>
      <c r="AJ225" s="260"/>
      <c r="AK225" s="260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60"/>
      <c r="BH225" s="260"/>
      <c r="BI225" s="260"/>
      <c r="BJ225" s="260"/>
      <c r="BK225" s="260"/>
      <c r="BL225" s="260"/>
      <c r="BM225" s="260"/>
      <c r="BN225" s="260"/>
      <c r="BO225" s="260"/>
      <c r="BP225" s="260"/>
      <c r="BQ225" s="260"/>
      <c r="BR225" s="260"/>
      <c r="BS225" s="260"/>
      <c r="BT225" s="260"/>
      <c r="BU225" s="260"/>
      <c r="BV225" s="260"/>
      <c r="BW225" s="260"/>
      <c r="BX225" s="260"/>
      <c r="BY225" s="260"/>
      <c r="BZ225" s="260"/>
      <c r="CA225" s="260"/>
      <c r="CB225" s="260"/>
      <c r="CC225" s="260"/>
      <c r="CD225" s="260"/>
      <c r="CE225" s="260"/>
      <c r="CF225" s="260"/>
      <c r="CG225" s="260"/>
      <c r="CH225" s="260"/>
      <c r="CI225" s="260"/>
      <c r="CJ225" s="260"/>
      <c r="CK225" s="260"/>
      <c r="CL225" s="260"/>
      <c r="CM225" s="260"/>
      <c r="CN225" s="260"/>
      <c r="CO225" s="260"/>
      <c r="CP225" s="260"/>
      <c r="CQ225" s="260"/>
      <c r="CR225" s="260"/>
      <c r="CS225" s="260"/>
      <c r="CT225" s="260"/>
      <c r="CU225" s="260"/>
      <c r="CV225" s="260"/>
      <c r="CW225" s="260"/>
      <c r="CX225" s="260"/>
      <c r="CY225" s="260"/>
      <c r="CZ225" s="260"/>
      <c r="DA225" s="260"/>
      <c r="DB225" s="260"/>
      <c r="DC225" s="260"/>
      <c r="DD225" s="260"/>
      <c r="DE225" s="260"/>
      <c r="DF225" s="260"/>
      <c r="DG225" s="260"/>
      <c r="DH225" s="260"/>
      <c r="DI225" s="260"/>
      <c r="DJ225" s="260"/>
      <c r="DK225" s="260"/>
    </row>
    <row r="226" spans="1:115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  <c r="AA226" s="260"/>
      <c r="AB226" s="260"/>
      <c r="AC226" s="260"/>
      <c r="AD226" s="260"/>
      <c r="AE226" s="260"/>
      <c r="AF226" s="260"/>
      <c r="AG226" s="260"/>
      <c r="AH226" s="260"/>
      <c r="AI226" s="260"/>
      <c r="AJ226" s="260"/>
      <c r="AK226" s="260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60"/>
      <c r="BH226" s="260"/>
      <c r="BI226" s="260"/>
      <c r="BJ226" s="260"/>
      <c r="BK226" s="260"/>
      <c r="BL226" s="260"/>
      <c r="BM226" s="260"/>
      <c r="BN226" s="260"/>
      <c r="BO226" s="260"/>
      <c r="BP226" s="260"/>
      <c r="BQ226" s="260"/>
      <c r="BR226" s="260"/>
      <c r="BS226" s="260"/>
      <c r="BT226" s="260"/>
      <c r="BU226" s="260"/>
      <c r="BV226" s="260"/>
      <c r="BW226" s="260"/>
      <c r="BX226" s="260"/>
      <c r="BY226" s="260"/>
      <c r="BZ226" s="260"/>
      <c r="CA226" s="260"/>
      <c r="CB226" s="260"/>
      <c r="CC226" s="260"/>
      <c r="CD226" s="260"/>
      <c r="CE226" s="260"/>
      <c r="CF226" s="260"/>
      <c r="CG226" s="260"/>
      <c r="CH226" s="260"/>
      <c r="CI226" s="260"/>
      <c r="CJ226" s="260"/>
      <c r="CK226" s="260"/>
      <c r="CL226" s="260"/>
      <c r="CM226" s="260"/>
      <c r="CN226" s="260"/>
      <c r="CO226" s="260"/>
      <c r="CP226" s="260"/>
      <c r="CQ226" s="260"/>
      <c r="CR226" s="260"/>
      <c r="CS226" s="260"/>
      <c r="CT226" s="260"/>
      <c r="CU226" s="260"/>
      <c r="CV226" s="260"/>
      <c r="CW226" s="260"/>
      <c r="CX226" s="260"/>
      <c r="CY226" s="260"/>
      <c r="CZ226" s="260"/>
      <c r="DA226" s="260"/>
      <c r="DB226" s="260"/>
      <c r="DC226" s="260"/>
      <c r="DD226" s="260"/>
      <c r="DE226" s="260"/>
      <c r="DF226" s="260"/>
      <c r="DG226" s="260"/>
      <c r="DH226" s="260"/>
      <c r="DI226" s="260"/>
      <c r="DJ226" s="260"/>
      <c r="DK226" s="260"/>
    </row>
    <row r="227" spans="1:115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  <c r="AA227" s="260"/>
      <c r="AB227" s="260"/>
      <c r="AC227" s="260"/>
      <c r="AD227" s="260"/>
      <c r="AE227" s="260"/>
      <c r="AF227" s="260"/>
      <c r="AG227" s="260"/>
      <c r="AH227" s="260"/>
      <c r="AI227" s="260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60"/>
      <c r="BH227" s="260"/>
      <c r="BI227" s="260"/>
      <c r="BJ227" s="260"/>
      <c r="BK227" s="260"/>
      <c r="BL227" s="260"/>
      <c r="BM227" s="260"/>
      <c r="BN227" s="260"/>
      <c r="BO227" s="260"/>
      <c r="BP227" s="260"/>
      <c r="BQ227" s="260"/>
      <c r="BR227" s="260"/>
      <c r="BS227" s="260"/>
      <c r="BT227" s="260"/>
      <c r="BU227" s="260"/>
      <c r="BV227" s="260"/>
      <c r="BW227" s="260"/>
      <c r="BX227" s="260"/>
      <c r="BY227" s="260"/>
      <c r="BZ227" s="260"/>
      <c r="CA227" s="260"/>
      <c r="CB227" s="260"/>
      <c r="CC227" s="260"/>
      <c r="CD227" s="260"/>
      <c r="CE227" s="260"/>
      <c r="CF227" s="260"/>
      <c r="CG227" s="260"/>
      <c r="CH227" s="260"/>
      <c r="CI227" s="260"/>
      <c r="CJ227" s="260"/>
      <c r="CK227" s="260"/>
      <c r="CL227" s="260"/>
      <c r="CM227" s="260"/>
      <c r="CN227" s="260"/>
      <c r="CO227" s="260"/>
      <c r="CP227" s="260"/>
      <c r="CQ227" s="260"/>
      <c r="CR227" s="260"/>
      <c r="CS227" s="260"/>
      <c r="CT227" s="260"/>
      <c r="CU227" s="260"/>
      <c r="CV227" s="260"/>
      <c r="CW227" s="260"/>
      <c r="CX227" s="260"/>
      <c r="CY227" s="260"/>
      <c r="CZ227" s="260"/>
      <c r="DA227" s="260"/>
      <c r="DB227" s="260"/>
      <c r="DC227" s="260"/>
      <c r="DD227" s="260"/>
      <c r="DE227" s="260"/>
      <c r="DF227" s="260"/>
      <c r="DG227" s="260"/>
      <c r="DH227" s="260"/>
      <c r="DI227" s="260"/>
      <c r="DJ227" s="260"/>
      <c r="DK227" s="260"/>
    </row>
    <row r="228" spans="1:115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  <c r="AA228" s="260"/>
      <c r="AB228" s="260"/>
      <c r="AC228" s="260"/>
      <c r="AD228" s="260"/>
      <c r="AE228" s="260"/>
      <c r="AF228" s="260"/>
      <c r="AG228" s="260"/>
      <c r="AH228" s="260"/>
      <c r="AI228" s="260"/>
      <c r="AJ228" s="260"/>
      <c r="AK228" s="260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60"/>
      <c r="BH228" s="260"/>
      <c r="BI228" s="260"/>
      <c r="BJ228" s="260"/>
      <c r="BK228" s="260"/>
      <c r="BL228" s="260"/>
      <c r="BM228" s="260"/>
      <c r="BN228" s="260"/>
      <c r="BO228" s="260"/>
      <c r="BP228" s="260"/>
      <c r="BQ228" s="260"/>
      <c r="BR228" s="260"/>
      <c r="BS228" s="260"/>
      <c r="BT228" s="260"/>
      <c r="BU228" s="260"/>
      <c r="BV228" s="260"/>
      <c r="BW228" s="260"/>
      <c r="BX228" s="260"/>
      <c r="BY228" s="260"/>
      <c r="BZ228" s="260"/>
      <c r="CA228" s="260"/>
      <c r="CB228" s="260"/>
      <c r="CC228" s="260"/>
      <c r="CD228" s="260"/>
      <c r="CE228" s="260"/>
      <c r="CF228" s="260"/>
      <c r="CG228" s="260"/>
      <c r="CH228" s="260"/>
      <c r="CI228" s="260"/>
      <c r="CJ228" s="260"/>
      <c r="CK228" s="260"/>
      <c r="CL228" s="260"/>
      <c r="CM228" s="260"/>
      <c r="CN228" s="260"/>
      <c r="CO228" s="260"/>
      <c r="CP228" s="260"/>
      <c r="CQ228" s="260"/>
      <c r="CR228" s="260"/>
      <c r="CS228" s="260"/>
      <c r="CT228" s="260"/>
      <c r="CU228" s="260"/>
      <c r="CV228" s="260"/>
      <c r="CW228" s="260"/>
      <c r="CX228" s="260"/>
      <c r="CY228" s="260"/>
      <c r="CZ228" s="260"/>
      <c r="DA228" s="260"/>
      <c r="DB228" s="260"/>
      <c r="DC228" s="260"/>
      <c r="DD228" s="260"/>
      <c r="DE228" s="260"/>
      <c r="DF228" s="260"/>
      <c r="DG228" s="260"/>
      <c r="DH228" s="260"/>
      <c r="DI228" s="260"/>
      <c r="DJ228" s="260"/>
      <c r="DK228" s="260"/>
    </row>
    <row r="229" spans="1:115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  <c r="AA229" s="260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60"/>
      <c r="BR229" s="260"/>
      <c r="BS229" s="260"/>
      <c r="BT229" s="260"/>
      <c r="BU229" s="260"/>
      <c r="BV229" s="260"/>
      <c r="BW229" s="260"/>
      <c r="BX229" s="260"/>
      <c r="BY229" s="260"/>
      <c r="BZ229" s="260"/>
      <c r="CA229" s="260"/>
      <c r="CB229" s="260"/>
      <c r="CC229" s="260"/>
      <c r="CD229" s="260"/>
      <c r="CE229" s="260"/>
      <c r="CF229" s="260"/>
      <c r="CG229" s="260"/>
      <c r="CH229" s="260"/>
      <c r="CI229" s="260"/>
      <c r="CJ229" s="260"/>
      <c r="CK229" s="260"/>
      <c r="CL229" s="260"/>
      <c r="CM229" s="260"/>
      <c r="CN229" s="260"/>
      <c r="CO229" s="260"/>
      <c r="CP229" s="260"/>
      <c r="CQ229" s="260"/>
      <c r="CR229" s="260"/>
      <c r="CS229" s="260"/>
      <c r="CT229" s="260"/>
      <c r="CU229" s="260"/>
      <c r="CV229" s="260"/>
      <c r="CW229" s="260"/>
      <c r="CX229" s="260"/>
      <c r="CY229" s="260"/>
      <c r="CZ229" s="260"/>
      <c r="DA229" s="260"/>
      <c r="DB229" s="260"/>
      <c r="DC229" s="260"/>
      <c r="DD229" s="260"/>
      <c r="DE229" s="260"/>
      <c r="DF229" s="260"/>
      <c r="DG229" s="260"/>
      <c r="DH229" s="260"/>
      <c r="DI229" s="260"/>
      <c r="DJ229" s="260"/>
      <c r="DK229" s="260"/>
    </row>
    <row r="230" spans="1:115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60"/>
      <c r="BH230" s="260"/>
      <c r="BI230" s="260"/>
      <c r="BJ230" s="260"/>
      <c r="BK230" s="260"/>
      <c r="BL230" s="260"/>
      <c r="BM230" s="260"/>
      <c r="BN230" s="260"/>
      <c r="BO230" s="260"/>
      <c r="BP230" s="260"/>
      <c r="BQ230" s="260"/>
      <c r="BR230" s="260"/>
      <c r="BS230" s="260"/>
      <c r="BT230" s="260"/>
      <c r="BU230" s="260"/>
      <c r="BV230" s="260"/>
      <c r="BW230" s="260"/>
      <c r="BX230" s="260"/>
      <c r="BY230" s="260"/>
      <c r="BZ230" s="260"/>
      <c r="CA230" s="260"/>
      <c r="CB230" s="260"/>
      <c r="CC230" s="260"/>
      <c r="CD230" s="260"/>
      <c r="CE230" s="260"/>
      <c r="CF230" s="260"/>
      <c r="CG230" s="260"/>
      <c r="CH230" s="260"/>
      <c r="CI230" s="260"/>
      <c r="CJ230" s="260"/>
      <c r="CK230" s="260"/>
      <c r="CL230" s="260"/>
      <c r="CM230" s="260"/>
      <c r="CN230" s="260"/>
      <c r="CO230" s="260"/>
      <c r="CP230" s="260"/>
      <c r="CQ230" s="260"/>
      <c r="CR230" s="260"/>
      <c r="CS230" s="260"/>
      <c r="CT230" s="260"/>
      <c r="CU230" s="260"/>
      <c r="CV230" s="260"/>
      <c r="CW230" s="260"/>
      <c r="CX230" s="260"/>
      <c r="CY230" s="260"/>
      <c r="CZ230" s="260"/>
      <c r="DA230" s="260"/>
      <c r="DB230" s="260"/>
      <c r="DC230" s="260"/>
      <c r="DD230" s="260"/>
      <c r="DE230" s="260"/>
      <c r="DF230" s="260"/>
      <c r="DG230" s="260"/>
      <c r="DH230" s="260"/>
      <c r="DI230" s="260"/>
      <c r="DJ230" s="260"/>
      <c r="DK230" s="260"/>
    </row>
    <row r="231" spans="1:115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  <c r="AA231" s="260"/>
      <c r="AB231" s="260"/>
      <c r="AC231" s="260"/>
      <c r="AD231" s="260"/>
      <c r="AE231" s="260"/>
      <c r="AF231" s="260"/>
      <c r="AG231" s="260"/>
      <c r="AH231" s="260"/>
      <c r="AI231" s="260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60"/>
      <c r="BH231" s="260"/>
      <c r="BI231" s="260"/>
      <c r="BJ231" s="260"/>
      <c r="BK231" s="260"/>
      <c r="BL231" s="260"/>
      <c r="BM231" s="260"/>
      <c r="BN231" s="260"/>
      <c r="BO231" s="260"/>
      <c r="BP231" s="260"/>
      <c r="BQ231" s="260"/>
      <c r="BR231" s="260"/>
      <c r="BS231" s="260"/>
      <c r="BT231" s="260"/>
      <c r="BU231" s="260"/>
      <c r="BV231" s="260"/>
      <c r="BW231" s="260"/>
      <c r="BX231" s="260"/>
      <c r="BY231" s="260"/>
      <c r="BZ231" s="260"/>
      <c r="CA231" s="260"/>
      <c r="CB231" s="260"/>
      <c r="CC231" s="260"/>
      <c r="CD231" s="260"/>
      <c r="CE231" s="260"/>
      <c r="CF231" s="260"/>
      <c r="CG231" s="260"/>
      <c r="CH231" s="260"/>
      <c r="CI231" s="260"/>
      <c r="CJ231" s="260"/>
      <c r="CK231" s="260"/>
      <c r="CL231" s="260"/>
      <c r="CM231" s="260"/>
      <c r="CN231" s="260"/>
      <c r="CO231" s="260"/>
      <c r="CP231" s="260"/>
      <c r="CQ231" s="260"/>
      <c r="CR231" s="260"/>
      <c r="CS231" s="260"/>
      <c r="CT231" s="260"/>
      <c r="CU231" s="260"/>
      <c r="CV231" s="260"/>
      <c r="CW231" s="260"/>
      <c r="CX231" s="260"/>
      <c r="CY231" s="260"/>
      <c r="CZ231" s="260"/>
      <c r="DA231" s="260"/>
      <c r="DB231" s="260"/>
      <c r="DC231" s="260"/>
      <c r="DD231" s="260"/>
      <c r="DE231" s="260"/>
      <c r="DF231" s="260"/>
      <c r="DG231" s="260"/>
      <c r="DH231" s="260"/>
      <c r="DI231" s="260"/>
      <c r="DJ231" s="260"/>
      <c r="DK231" s="260"/>
    </row>
    <row r="232" spans="1:115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  <c r="AA232" s="260"/>
      <c r="AB232" s="260"/>
      <c r="AC232" s="260"/>
      <c r="AD232" s="260"/>
      <c r="AE232" s="260"/>
      <c r="AF232" s="260"/>
      <c r="AG232" s="260"/>
      <c r="AH232" s="260"/>
      <c r="AI232" s="260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60"/>
      <c r="BH232" s="260"/>
      <c r="BI232" s="260"/>
      <c r="BJ232" s="260"/>
      <c r="BK232" s="260"/>
      <c r="BL232" s="260"/>
      <c r="BM232" s="260"/>
      <c r="BN232" s="260"/>
      <c r="BO232" s="260"/>
      <c r="BP232" s="260"/>
      <c r="BQ232" s="260"/>
      <c r="BR232" s="260"/>
      <c r="BS232" s="260"/>
      <c r="BT232" s="260"/>
      <c r="BU232" s="260"/>
      <c r="BV232" s="260"/>
      <c r="BW232" s="260"/>
      <c r="BX232" s="260"/>
      <c r="BY232" s="260"/>
      <c r="BZ232" s="260"/>
      <c r="CA232" s="260"/>
      <c r="CB232" s="260"/>
      <c r="CC232" s="260"/>
      <c r="CD232" s="260"/>
      <c r="CE232" s="260"/>
      <c r="CF232" s="260"/>
      <c r="CG232" s="260"/>
      <c r="CH232" s="260"/>
      <c r="CI232" s="260"/>
      <c r="CJ232" s="260"/>
      <c r="CK232" s="260"/>
      <c r="CL232" s="260"/>
      <c r="CM232" s="260"/>
      <c r="CN232" s="260"/>
      <c r="CO232" s="260"/>
      <c r="CP232" s="260"/>
      <c r="CQ232" s="260"/>
      <c r="CR232" s="260"/>
      <c r="CS232" s="260"/>
      <c r="CT232" s="260"/>
      <c r="CU232" s="260"/>
      <c r="CV232" s="260"/>
      <c r="CW232" s="260"/>
      <c r="CX232" s="260"/>
      <c r="CY232" s="260"/>
      <c r="CZ232" s="260"/>
      <c r="DA232" s="260"/>
      <c r="DB232" s="260"/>
      <c r="DC232" s="260"/>
      <c r="DD232" s="260"/>
      <c r="DE232" s="260"/>
      <c r="DF232" s="260"/>
      <c r="DG232" s="260"/>
      <c r="DH232" s="260"/>
      <c r="DI232" s="260"/>
      <c r="DJ232" s="260"/>
      <c r="DK232" s="260"/>
    </row>
    <row r="233" spans="1:115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0"/>
      <c r="AB233" s="260"/>
      <c r="AC233" s="260"/>
      <c r="AD233" s="260"/>
      <c r="AE233" s="260"/>
      <c r="AF233" s="260"/>
      <c r="AG233" s="260"/>
      <c r="AH233" s="260"/>
      <c r="AI233" s="260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0"/>
      <c r="BQ233" s="260"/>
      <c r="BR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  <c r="CB233" s="260"/>
      <c r="CC233" s="260"/>
      <c r="CD233" s="260"/>
      <c r="CE233" s="260"/>
      <c r="CF233" s="260"/>
      <c r="CG233" s="260"/>
      <c r="CH233" s="260"/>
      <c r="CI233" s="260"/>
      <c r="CJ233" s="260"/>
      <c r="CK233" s="260"/>
      <c r="CL233" s="260"/>
      <c r="CM233" s="260"/>
      <c r="CN233" s="260"/>
      <c r="CO233" s="260"/>
      <c r="CP233" s="260"/>
      <c r="CQ233" s="260"/>
      <c r="CR233" s="260"/>
      <c r="CS233" s="260"/>
      <c r="CT233" s="260"/>
      <c r="CU233" s="260"/>
      <c r="CV233" s="260"/>
      <c r="CW233" s="260"/>
      <c r="CX233" s="260"/>
      <c r="CY233" s="260"/>
      <c r="CZ233" s="260"/>
      <c r="DA233" s="260"/>
      <c r="DB233" s="260"/>
      <c r="DC233" s="260"/>
      <c r="DD233" s="260"/>
      <c r="DE233" s="260"/>
      <c r="DF233" s="260"/>
      <c r="DG233" s="260"/>
      <c r="DH233" s="260"/>
      <c r="DI233" s="260"/>
      <c r="DJ233" s="260"/>
      <c r="DK233" s="260"/>
    </row>
    <row r="234" spans="1:115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  <c r="AA234" s="260"/>
      <c r="AB234" s="260"/>
      <c r="AC234" s="260"/>
      <c r="AD234" s="260"/>
      <c r="AE234" s="260"/>
      <c r="AF234" s="260"/>
      <c r="AG234" s="260"/>
      <c r="AH234" s="260"/>
      <c r="AI234" s="260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60"/>
      <c r="BH234" s="260"/>
      <c r="BI234" s="260"/>
      <c r="BJ234" s="260"/>
      <c r="BK234" s="260"/>
      <c r="BL234" s="260"/>
      <c r="BM234" s="260"/>
      <c r="BN234" s="260"/>
      <c r="BO234" s="260"/>
      <c r="BP234" s="260"/>
      <c r="BQ234" s="260"/>
      <c r="BR234" s="260"/>
      <c r="BS234" s="260"/>
      <c r="BT234" s="260"/>
      <c r="BU234" s="260"/>
      <c r="BV234" s="260"/>
      <c r="BW234" s="260"/>
      <c r="BX234" s="260"/>
      <c r="BY234" s="260"/>
      <c r="BZ234" s="260"/>
      <c r="CA234" s="260"/>
      <c r="CB234" s="260"/>
      <c r="CC234" s="260"/>
      <c r="CD234" s="260"/>
      <c r="CE234" s="260"/>
      <c r="CF234" s="260"/>
      <c r="CG234" s="260"/>
      <c r="CH234" s="260"/>
      <c r="CI234" s="260"/>
      <c r="CJ234" s="260"/>
      <c r="CK234" s="260"/>
      <c r="CL234" s="260"/>
      <c r="CM234" s="260"/>
      <c r="CN234" s="260"/>
      <c r="CO234" s="260"/>
      <c r="CP234" s="260"/>
      <c r="CQ234" s="260"/>
      <c r="CR234" s="260"/>
      <c r="CS234" s="260"/>
      <c r="CT234" s="260"/>
      <c r="CU234" s="260"/>
      <c r="CV234" s="260"/>
      <c r="CW234" s="260"/>
      <c r="CX234" s="260"/>
      <c r="CY234" s="260"/>
      <c r="CZ234" s="260"/>
      <c r="DA234" s="260"/>
      <c r="DB234" s="260"/>
      <c r="DC234" s="260"/>
      <c r="DD234" s="260"/>
      <c r="DE234" s="260"/>
      <c r="DF234" s="260"/>
      <c r="DG234" s="260"/>
      <c r="DH234" s="260"/>
      <c r="DI234" s="260"/>
      <c r="DJ234" s="260"/>
      <c r="DK234" s="260"/>
    </row>
    <row r="235" spans="1:115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  <c r="AA235" s="260"/>
      <c r="AB235" s="260"/>
      <c r="AC235" s="260"/>
      <c r="AD235" s="260"/>
      <c r="AE235" s="260"/>
      <c r="AF235" s="260"/>
      <c r="AG235" s="260"/>
      <c r="AH235" s="260"/>
      <c r="AI235" s="260"/>
      <c r="AJ235" s="260"/>
      <c r="AK235" s="260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60"/>
      <c r="BH235" s="260"/>
      <c r="BI235" s="260"/>
      <c r="BJ235" s="260"/>
      <c r="BK235" s="260"/>
      <c r="BL235" s="260"/>
      <c r="BM235" s="260"/>
      <c r="BN235" s="260"/>
      <c r="BO235" s="260"/>
      <c r="BP235" s="260"/>
      <c r="BQ235" s="260"/>
      <c r="BR235" s="260"/>
      <c r="BS235" s="260"/>
      <c r="BT235" s="260"/>
      <c r="BU235" s="260"/>
      <c r="BV235" s="260"/>
      <c r="BW235" s="260"/>
      <c r="BX235" s="260"/>
      <c r="BY235" s="260"/>
      <c r="BZ235" s="260"/>
      <c r="CA235" s="260"/>
      <c r="CB235" s="260"/>
      <c r="CC235" s="260"/>
      <c r="CD235" s="260"/>
      <c r="CE235" s="260"/>
      <c r="CF235" s="260"/>
      <c r="CG235" s="260"/>
      <c r="CH235" s="260"/>
      <c r="CI235" s="260"/>
      <c r="CJ235" s="260"/>
      <c r="CK235" s="260"/>
      <c r="CL235" s="260"/>
      <c r="CM235" s="260"/>
      <c r="CN235" s="260"/>
      <c r="CO235" s="260"/>
      <c r="CP235" s="260"/>
      <c r="CQ235" s="260"/>
      <c r="CR235" s="260"/>
      <c r="CS235" s="260"/>
      <c r="CT235" s="260"/>
      <c r="CU235" s="260"/>
      <c r="CV235" s="260"/>
      <c r="CW235" s="260"/>
      <c r="CX235" s="260"/>
      <c r="CY235" s="260"/>
      <c r="CZ235" s="260"/>
      <c r="DA235" s="260"/>
      <c r="DB235" s="260"/>
      <c r="DC235" s="260"/>
      <c r="DD235" s="260"/>
      <c r="DE235" s="260"/>
      <c r="DF235" s="260"/>
      <c r="DG235" s="260"/>
      <c r="DH235" s="260"/>
      <c r="DI235" s="260"/>
      <c r="DJ235" s="260"/>
      <c r="DK235" s="260"/>
    </row>
    <row r="236" spans="1:115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  <c r="AA236" s="260"/>
      <c r="AB236" s="260"/>
      <c r="AC236" s="260"/>
      <c r="AD236" s="260"/>
      <c r="AE236" s="260"/>
      <c r="AF236" s="260"/>
      <c r="AG236" s="260"/>
      <c r="AH236" s="260"/>
      <c r="AI236" s="260"/>
      <c r="AJ236" s="260"/>
      <c r="AK236" s="260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60"/>
      <c r="BH236" s="260"/>
      <c r="BI236" s="260"/>
      <c r="BJ236" s="260"/>
      <c r="BK236" s="260"/>
      <c r="BL236" s="260"/>
      <c r="BM236" s="260"/>
      <c r="BN236" s="260"/>
      <c r="BO236" s="260"/>
      <c r="BP236" s="260"/>
      <c r="BQ236" s="260"/>
      <c r="BR236" s="260"/>
      <c r="BS236" s="260"/>
      <c r="BT236" s="260"/>
      <c r="BU236" s="260"/>
      <c r="BV236" s="260"/>
      <c r="BW236" s="260"/>
      <c r="BX236" s="260"/>
      <c r="BY236" s="260"/>
      <c r="BZ236" s="260"/>
      <c r="CA236" s="260"/>
      <c r="CB236" s="260"/>
      <c r="CC236" s="260"/>
      <c r="CD236" s="260"/>
      <c r="CE236" s="260"/>
      <c r="CF236" s="260"/>
      <c r="CG236" s="260"/>
      <c r="CH236" s="260"/>
      <c r="CI236" s="260"/>
      <c r="CJ236" s="260"/>
      <c r="CK236" s="260"/>
      <c r="CL236" s="260"/>
      <c r="CM236" s="260"/>
      <c r="CN236" s="260"/>
      <c r="CO236" s="260"/>
      <c r="CP236" s="260"/>
      <c r="CQ236" s="260"/>
      <c r="CR236" s="260"/>
      <c r="CS236" s="260"/>
      <c r="CT236" s="260"/>
      <c r="CU236" s="260"/>
      <c r="CV236" s="260"/>
      <c r="CW236" s="260"/>
      <c r="CX236" s="260"/>
      <c r="CY236" s="260"/>
      <c r="CZ236" s="260"/>
      <c r="DA236" s="260"/>
      <c r="DB236" s="260"/>
      <c r="DC236" s="260"/>
      <c r="DD236" s="260"/>
      <c r="DE236" s="260"/>
      <c r="DF236" s="260"/>
      <c r="DG236" s="260"/>
      <c r="DH236" s="260"/>
      <c r="DI236" s="260"/>
      <c r="DJ236" s="260"/>
      <c r="DK236" s="260"/>
    </row>
    <row r="237" spans="1:115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  <c r="AA237" s="260"/>
      <c r="AB237" s="260"/>
      <c r="AC237" s="260"/>
      <c r="AD237" s="260"/>
      <c r="AE237" s="260"/>
      <c r="AF237" s="260"/>
      <c r="AG237" s="260"/>
      <c r="AH237" s="260"/>
      <c r="AI237" s="260"/>
      <c r="AJ237" s="260"/>
      <c r="AK237" s="260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60"/>
      <c r="BH237" s="260"/>
      <c r="BI237" s="260"/>
      <c r="BJ237" s="260"/>
      <c r="BK237" s="260"/>
      <c r="BL237" s="260"/>
      <c r="BM237" s="260"/>
      <c r="BN237" s="260"/>
      <c r="BO237" s="260"/>
      <c r="BP237" s="260"/>
      <c r="BQ237" s="260"/>
      <c r="BR237" s="260"/>
      <c r="BS237" s="260"/>
      <c r="BT237" s="260"/>
      <c r="BU237" s="260"/>
      <c r="BV237" s="260"/>
      <c r="BW237" s="260"/>
      <c r="BX237" s="260"/>
      <c r="BY237" s="260"/>
      <c r="BZ237" s="260"/>
      <c r="CA237" s="260"/>
      <c r="CB237" s="260"/>
      <c r="CC237" s="260"/>
      <c r="CD237" s="260"/>
      <c r="CE237" s="260"/>
      <c r="CF237" s="260"/>
      <c r="CG237" s="260"/>
      <c r="CH237" s="260"/>
      <c r="CI237" s="260"/>
      <c r="CJ237" s="260"/>
      <c r="CK237" s="260"/>
      <c r="CL237" s="260"/>
      <c r="CM237" s="260"/>
      <c r="CN237" s="260"/>
      <c r="CO237" s="260"/>
      <c r="CP237" s="260"/>
      <c r="CQ237" s="260"/>
      <c r="CR237" s="260"/>
      <c r="CS237" s="260"/>
      <c r="CT237" s="260"/>
      <c r="CU237" s="260"/>
      <c r="CV237" s="260"/>
      <c r="CW237" s="260"/>
      <c r="CX237" s="260"/>
      <c r="CY237" s="260"/>
      <c r="CZ237" s="260"/>
      <c r="DA237" s="260"/>
      <c r="DB237" s="260"/>
      <c r="DC237" s="260"/>
      <c r="DD237" s="260"/>
      <c r="DE237" s="260"/>
      <c r="DF237" s="260"/>
      <c r="DG237" s="260"/>
      <c r="DH237" s="260"/>
      <c r="DI237" s="260"/>
      <c r="DJ237" s="260"/>
      <c r="DK237" s="260"/>
    </row>
    <row r="238" spans="1:115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  <c r="AA238" s="260"/>
      <c r="AB238" s="260"/>
      <c r="AC238" s="260"/>
      <c r="AD238" s="260"/>
      <c r="AE238" s="260"/>
      <c r="AF238" s="260"/>
      <c r="AG238" s="260"/>
      <c r="AH238" s="260"/>
      <c r="AI238" s="260"/>
      <c r="AJ238" s="260"/>
      <c r="AK238" s="260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60"/>
      <c r="BR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  <c r="CC238" s="260"/>
      <c r="CD238" s="260"/>
      <c r="CE238" s="260"/>
      <c r="CF238" s="260"/>
      <c r="CG238" s="260"/>
      <c r="CH238" s="260"/>
      <c r="CI238" s="260"/>
      <c r="CJ238" s="260"/>
      <c r="CK238" s="260"/>
      <c r="CL238" s="260"/>
      <c r="CM238" s="260"/>
      <c r="CN238" s="260"/>
      <c r="CO238" s="260"/>
      <c r="CP238" s="260"/>
      <c r="CQ238" s="260"/>
      <c r="CR238" s="260"/>
      <c r="CS238" s="260"/>
      <c r="CT238" s="260"/>
      <c r="CU238" s="260"/>
      <c r="CV238" s="260"/>
      <c r="CW238" s="260"/>
      <c r="CX238" s="260"/>
      <c r="CY238" s="260"/>
      <c r="CZ238" s="260"/>
      <c r="DA238" s="260"/>
      <c r="DB238" s="260"/>
      <c r="DC238" s="260"/>
      <c r="DD238" s="260"/>
      <c r="DE238" s="260"/>
      <c r="DF238" s="260"/>
      <c r="DG238" s="260"/>
      <c r="DH238" s="260"/>
      <c r="DI238" s="260"/>
      <c r="DJ238" s="260"/>
      <c r="DK238" s="260"/>
    </row>
    <row r="239" spans="1:115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  <c r="AA239" s="260"/>
      <c r="AB239" s="260"/>
      <c r="AC239" s="260"/>
      <c r="AD239" s="260"/>
      <c r="AE239" s="260"/>
      <c r="AF239" s="260"/>
      <c r="AG239" s="260"/>
      <c r="AH239" s="260"/>
      <c r="AI239" s="260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60"/>
      <c r="BH239" s="260"/>
      <c r="BI239" s="260"/>
      <c r="BJ239" s="260"/>
      <c r="BK239" s="260"/>
      <c r="BL239" s="260"/>
      <c r="BM239" s="260"/>
      <c r="BN239" s="260"/>
      <c r="BO239" s="260"/>
      <c r="BP239" s="260"/>
      <c r="BQ239" s="260"/>
      <c r="BR239" s="260"/>
      <c r="BS239" s="260"/>
      <c r="BT239" s="260"/>
      <c r="BU239" s="260"/>
      <c r="BV239" s="260"/>
      <c r="BW239" s="260"/>
      <c r="BX239" s="260"/>
      <c r="BY239" s="260"/>
      <c r="BZ239" s="260"/>
      <c r="CA239" s="260"/>
      <c r="CB239" s="260"/>
      <c r="CC239" s="260"/>
      <c r="CD239" s="260"/>
      <c r="CE239" s="260"/>
      <c r="CF239" s="260"/>
      <c r="CG239" s="260"/>
      <c r="CH239" s="260"/>
      <c r="CI239" s="260"/>
      <c r="CJ239" s="260"/>
      <c r="CK239" s="260"/>
      <c r="CL239" s="260"/>
      <c r="CM239" s="260"/>
      <c r="CN239" s="260"/>
      <c r="CO239" s="260"/>
      <c r="CP239" s="260"/>
      <c r="CQ239" s="260"/>
      <c r="CR239" s="260"/>
      <c r="CS239" s="260"/>
      <c r="CT239" s="260"/>
      <c r="CU239" s="260"/>
      <c r="CV239" s="260"/>
      <c r="CW239" s="260"/>
      <c r="CX239" s="260"/>
      <c r="CY239" s="260"/>
      <c r="CZ239" s="260"/>
      <c r="DA239" s="260"/>
      <c r="DB239" s="260"/>
      <c r="DC239" s="260"/>
      <c r="DD239" s="260"/>
      <c r="DE239" s="260"/>
      <c r="DF239" s="260"/>
      <c r="DG239" s="260"/>
      <c r="DH239" s="260"/>
      <c r="DI239" s="260"/>
      <c r="DJ239" s="260"/>
      <c r="DK239" s="260"/>
    </row>
    <row r="240" spans="1:115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  <c r="AA240" s="260"/>
      <c r="AB240" s="260"/>
      <c r="AC240" s="260"/>
      <c r="AD240" s="260"/>
      <c r="AE240" s="260"/>
      <c r="AF240" s="260"/>
      <c r="AG240" s="260"/>
      <c r="AH240" s="260"/>
      <c r="AI240" s="260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60"/>
      <c r="BH240" s="260"/>
      <c r="BI240" s="260"/>
      <c r="BJ240" s="260"/>
      <c r="BK240" s="260"/>
      <c r="BL240" s="260"/>
      <c r="BM240" s="260"/>
      <c r="BN240" s="260"/>
      <c r="BO240" s="260"/>
      <c r="BP240" s="260"/>
      <c r="BQ240" s="260"/>
      <c r="BR240" s="260"/>
      <c r="BS240" s="260"/>
      <c r="BT240" s="260"/>
      <c r="BU240" s="260"/>
      <c r="BV240" s="260"/>
      <c r="BW240" s="260"/>
      <c r="BX240" s="260"/>
      <c r="BY240" s="260"/>
      <c r="BZ240" s="260"/>
      <c r="CA240" s="260"/>
      <c r="CB240" s="260"/>
      <c r="CC240" s="260"/>
      <c r="CD240" s="260"/>
      <c r="CE240" s="260"/>
      <c r="CF240" s="260"/>
      <c r="CG240" s="260"/>
      <c r="CH240" s="260"/>
      <c r="CI240" s="260"/>
      <c r="CJ240" s="260"/>
      <c r="CK240" s="260"/>
      <c r="CL240" s="260"/>
      <c r="CM240" s="260"/>
      <c r="CN240" s="260"/>
      <c r="CO240" s="260"/>
      <c r="CP240" s="260"/>
      <c r="CQ240" s="260"/>
      <c r="CR240" s="260"/>
      <c r="CS240" s="260"/>
      <c r="CT240" s="260"/>
      <c r="CU240" s="260"/>
      <c r="CV240" s="260"/>
      <c r="CW240" s="260"/>
      <c r="CX240" s="260"/>
      <c r="CY240" s="260"/>
      <c r="CZ240" s="260"/>
      <c r="DA240" s="260"/>
      <c r="DB240" s="260"/>
      <c r="DC240" s="260"/>
      <c r="DD240" s="260"/>
      <c r="DE240" s="260"/>
      <c r="DF240" s="260"/>
      <c r="DG240" s="260"/>
      <c r="DH240" s="260"/>
      <c r="DI240" s="260"/>
      <c r="DJ240" s="260"/>
      <c r="DK240" s="260"/>
    </row>
    <row r="241" spans="1:115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  <c r="AA241" s="260"/>
      <c r="AB241" s="260"/>
      <c r="AC241" s="260"/>
      <c r="AD241" s="260"/>
      <c r="AE241" s="260"/>
      <c r="AF241" s="260"/>
      <c r="AG241" s="260"/>
      <c r="AH241" s="260"/>
      <c r="AI241" s="260"/>
      <c r="AJ241" s="260"/>
      <c r="AK241" s="260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60"/>
      <c r="BH241" s="260"/>
      <c r="BI241" s="260"/>
      <c r="BJ241" s="260"/>
      <c r="BK241" s="260"/>
      <c r="BL241" s="260"/>
      <c r="BM241" s="260"/>
      <c r="BN241" s="260"/>
      <c r="BO241" s="260"/>
      <c r="BP241" s="260"/>
      <c r="BQ241" s="260"/>
      <c r="BR241" s="260"/>
      <c r="BS241" s="260"/>
      <c r="BT241" s="260"/>
      <c r="BU241" s="260"/>
      <c r="BV241" s="260"/>
      <c r="BW241" s="260"/>
      <c r="BX241" s="260"/>
      <c r="BY241" s="260"/>
      <c r="BZ241" s="260"/>
      <c r="CA241" s="260"/>
      <c r="CB241" s="260"/>
      <c r="CC241" s="260"/>
      <c r="CD241" s="260"/>
      <c r="CE241" s="260"/>
      <c r="CF241" s="260"/>
      <c r="CG241" s="260"/>
      <c r="CH241" s="260"/>
      <c r="CI241" s="260"/>
      <c r="CJ241" s="260"/>
      <c r="CK241" s="260"/>
      <c r="CL241" s="260"/>
      <c r="CM241" s="260"/>
      <c r="CN241" s="260"/>
      <c r="CO241" s="260"/>
      <c r="CP241" s="260"/>
      <c r="CQ241" s="260"/>
      <c r="CR241" s="260"/>
      <c r="CS241" s="260"/>
      <c r="CT241" s="260"/>
      <c r="CU241" s="260"/>
      <c r="CV241" s="260"/>
      <c r="CW241" s="260"/>
      <c r="CX241" s="260"/>
      <c r="CY241" s="260"/>
      <c r="CZ241" s="260"/>
      <c r="DA241" s="260"/>
      <c r="DB241" s="260"/>
      <c r="DC241" s="260"/>
      <c r="DD241" s="260"/>
      <c r="DE241" s="260"/>
      <c r="DF241" s="260"/>
      <c r="DG241" s="260"/>
      <c r="DH241" s="260"/>
      <c r="DI241" s="260"/>
      <c r="DJ241" s="260"/>
      <c r="DK241" s="260"/>
    </row>
    <row r="242" spans="1:115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  <c r="AA242" s="260"/>
      <c r="AB242" s="260"/>
      <c r="AC242" s="260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60"/>
      <c r="BR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  <c r="CC242" s="260"/>
      <c r="CD242" s="260"/>
      <c r="CE242" s="260"/>
      <c r="CF242" s="260"/>
      <c r="CG242" s="260"/>
      <c r="CH242" s="260"/>
      <c r="CI242" s="260"/>
      <c r="CJ242" s="260"/>
      <c r="CK242" s="260"/>
      <c r="CL242" s="260"/>
      <c r="CM242" s="260"/>
      <c r="CN242" s="260"/>
      <c r="CO242" s="260"/>
      <c r="CP242" s="260"/>
      <c r="CQ242" s="260"/>
      <c r="CR242" s="260"/>
      <c r="CS242" s="260"/>
      <c r="CT242" s="260"/>
      <c r="CU242" s="260"/>
      <c r="CV242" s="260"/>
      <c r="CW242" s="260"/>
      <c r="CX242" s="260"/>
      <c r="CY242" s="260"/>
      <c r="CZ242" s="260"/>
      <c r="DA242" s="260"/>
      <c r="DB242" s="260"/>
      <c r="DC242" s="260"/>
      <c r="DD242" s="260"/>
      <c r="DE242" s="260"/>
      <c r="DF242" s="260"/>
      <c r="DG242" s="260"/>
      <c r="DH242" s="260"/>
      <c r="DI242" s="260"/>
      <c r="DJ242" s="260"/>
      <c r="DK242" s="260"/>
    </row>
    <row r="243" spans="1:115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  <c r="AA243" s="260"/>
      <c r="AB243" s="260"/>
      <c r="AC243" s="260"/>
      <c r="AD243" s="260"/>
      <c r="AE243" s="260"/>
      <c r="AF243" s="260"/>
      <c r="AG243" s="260"/>
      <c r="AH243" s="260"/>
      <c r="AI243" s="260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60"/>
      <c r="BH243" s="260"/>
      <c r="BI243" s="260"/>
      <c r="BJ243" s="260"/>
      <c r="BK243" s="260"/>
      <c r="BL243" s="260"/>
      <c r="BM243" s="260"/>
      <c r="BN243" s="260"/>
      <c r="BO243" s="260"/>
      <c r="BP243" s="260"/>
      <c r="BQ243" s="260"/>
      <c r="BR243" s="260"/>
      <c r="BS243" s="260"/>
      <c r="BT243" s="260"/>
      <c r="BU243" s="260"/>
      <c r="BV243" s="260"/>
      <c r="BW243" s="260"/>
      <c r="BX243" s="260"/>
      <c r="BY243" s="260"/>
      <c r="BZ243" s="260"/>
      <c r="CA243" s="260"/>
      <c r="CB243" s="260"/>
      <c r="CC243" s="260"/>
      <c r="CD243" s="260"/>
      <c r="CE243" s="260"/>
      <c r="CF243" s="260"/>
      <c r="CG243" s="260"/>
      <c r="CH243" s="260"/>
      <c r="CI243" s="260"/>
      <c r="CJ243" s="260"/>
      <c r="CK243" s="260"/>
      <c r="CL243" s="260"/>
      <c r="CM243" s="260"/>
      <c r="CN243" s="260"/>
      <c r="CO243" s="260"/>
      <c r="CP243" s="260"/>
      <c r="CQ243" s="260"/>
      <c r="CR243" s="260"/>
      <c r="CS243" s="260"/>
      <c r="CT243" s="260"/>
      <c r="CU243" s="260"/>
      <c r="CV243" s="260"/>
      <c r="CW243" s="260"/>
      <c r="CX243" s="260"/>
      <c r="CY243" s="260"/>
      <c r="CZ243" s="260"/>
      <c r="DA243" s="260"/>
      <c r="DB243" s="260"/>
      <c r="DC243" s="260"/>
      <c r="DD243" s="260"/>
      <c r="DE243" s="260"/>
      <c r="DF243" s="260"/>
      <c r="DG243" s="260"/>
      <c r="DH243" s="260"/>
      <c r="DI243" s="260"/>
      <c r="DJ243" s="260"/>
      <c r="DK243" s="260"/>
    </row>
    <row r="244" spans="1:115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  <c r="AA244" s="260"/>
      <c r="AB244" s="260"/>
      <c r="AC244" s="260"/>
      <c r="AD244" s="260"/>
      <c r="AE244" s="260"/>
      <c r="AF244" s="260"/>
      <c r="AG244" s="260"/>
      <c r="AH244" s="260"/>
      <c r="AI244" s="260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60"/>
      <c r="BH244" s="260"/>
      <c r="BI244" s="260"/>
      <c r="BJ244" s="260"/>
      <c r="BK244" s="260"/>
      <c r="BL244" s="260"/>
      <c r="BM244" s="260"/>
      <c r="BN244" s="260"/>
      <c r="BO244" s="260"/>
      <c r="BP244" s="260"/>
      <c r="BQ244" s="260"/>
      <c r="BR244" s="260"/>
      <c r="BS244" s="260"/>
      <c r="BT244" s="260"/>
      <c r="BU244" s="260"/>
      <c r="BV244" s="260"/>
      <c r="BW244" s="260"/>
      <c r="BX244" s="260"/>
      <c r="BY244" s="260"/>
      <c r="BZ244" s="260"/>
      <c r="CA244" s="260"/>
      <c r="CB244" s="260"/>
      <c r="CC244" s="260"/>
      <c r="CD244" s="260"/>
      <c r="CE244" s="260"/>
      <c r="CF244" s="260"/>
      <c r="CG244" s="260"/>
      <c r="CH244" s="260"/>
      <c r="CI244" s="260"/>
      <c r="CJ244" s="260"/>
      <c r="CK244" s="260"/>
      <c r="CL244" s="260"/>
      <c r="CM244" s="260"/>
      <c r="CN244" s="260"/>
      <c r="CO244" s="260"/>
      <c r="CP244" s="260"/>
      <c r="CQ244" s="260"/>
      <c r="CR244" s="260"/>
      <c r="CS244" s="260"/>
      <c r="CT244" s="260"/>
      <c r="CU244" s="260"/>
      <c r="CV244" s="260"/>
      <c r="CW244" s="260"/>
      <c r="CX244" s="260"/>
      <c r="CY244" s="260"/>
      <c r="CZ244" s="260"/>
      <c r="DA244" s="260"/>
      <c r="DB244" s="260"/>
      <c r="DC244" s="260"/>
      <c r="DD244" s="260"/>
      <c r="DE244" s="260"/>
      <c r="DF244" s="260"/>
      <c r="DG244" s="260"/>
      <c r="DH244" s="260"/>
      <c r="DI244" s="260"/>
      <c r="DJ244" s="260"/>
      <c r="DK244" s="260"/>
    </row>
    <row r="245" spans="1:115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  <c r="AA245" s="260"/>
      <c r="AB245" s="260"/>
      <c r="AC245" s="260"/>
      <c r="AD245" s="260"/>
      <c r="AE245" s="260"/>
      <c r="AF245" s="260"/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0"/>
      <c r="BN245" s="260"/>
      <c r="BO245" s="260"/>
      <c r="BP245" s="260"/>
      <c r="BQ245" s="260"/>
      <c r="BR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  <c r="CB245" s="260"/>
      <c r="CC245" s="260"/>
      <c r="CD245" s="260"/>
      <c r="CE245" s="260"/>
      <c r="CF245" s="260"/>
      <c r="CG245" s="260"/>
      <c r="CH245" s="260"/>
      <c r="CI245" s="260"/>
      <c r="CJ245" s="260"/>
      <c r="CK245" s="260"/>
      <c r="CL245" s="260"/>
      <c r="CM245" s="260"/>
      <c r="CN245" s="260"/>
      <c r="CO245" s="260"/>
      <c r="CP245" s="260"/>
      <c r="CQ245" s="260"/>
      <c r="CR245" s="260"/>
      <c r="CS245" s="260"/>
      <c r="CT245" s="260"/>
      <c r="CU245" s="260"/>
      <c r="CV245" s="260"/>
      <c r="CW245" s="260"/>
      <c r="CX245" s="260"/>
      <c r="CY245" s="260"/>
      <c r="CZ245" s="260"/>
      <c r="DA245" s="260"/>
      <c r="DB245" s="260"/>
      <c r="DC245" s="260"/>
      <c r="DD245" s="260"/>
      <c r="DE245" s="260"/>
      <c r="DF245" s="260"/>
      <c r="DG245" s="260"/>
      <c r="DH245" s="260"/>
      <c r="DI245" s="260"/>
      <c r="DJ245" s="260"/>
      <c r="DK245" s="260"/>
    </row>
    <row r="246" spans="1:115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  <c r="AA246" s="260"/>
      <c r="AB246" s="260"/>
      <c r="AC246" s="260"/>
      <c r="AD246" s="260"/>
      <c r="AE246" s="260"/>
      <c r="AF246" s="260"/>
      <c r="AG246" s="260"/>
      <c r="AH246" s="260"/>
      <c r="AI246" s="260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60"/>
      <c r="BR246" s="260"/>
      <c r="BS246" s="260"/>
      <c r="BT246" s="260"/>
      <c r="BU246" s="260"/>
      <c r="BV246" s="260"/>
      <c r="BW246" s="260"/>
      <c r="BX246" s="260"/>
      <c r="BY246" s="260"/>
      <c r="BZ246" s="260"/>
      <c r="CA246" s="260"/>
      <c r="CB246" s="260"/>
      <c r="CC246" s="260"/>
      <c r="CD246" s="260"/>
      <c r="CE246" s="260"/>
      <c r="CF246" s="260"/>
      <c r="CG246" s="260"/>
      <c r="CH246" s="260"/>
      <c r="CI246" s="260"/>
      <c r="CJ246" s="260"/>
      <c r="CK246" s="260"/>
      <c r="CL246" s="260"/>
      <c r="CM246" s="260"/>
      <c r="CN246" s="260"/>
      <c r="CO246" s="260"/>
      <c r="CP246" s="260"/>
      <c r="CQ246" s="260"/>
      <c r="CR246" s="260"/>
      <c r="CS246" s="260"/>
      <c r="CT246" s="260"/>
      <c r="CU246" s="260"/>
      <c r="CV246" s="260"/>
      <c r="CW246" s="260"/>
      <c r="CX246" s="260"/>
      <c r="CY246" s="260"/>
      <c r="CZ246" s="260"/>
      <c r="DA246" s="260"/>
      <c r="DB246" s="260"/>
      <c r="DC246" s="260"/>
      <c r="DD246" s="260"/>
      <c r="DE246" s="260"/>
      <c r="DF246" s="260"/>
      <c r="DG246" s="260"/>
      <c r="DH246" s="260"/>
      <c r="DI246" s="260"/>
      <c r="DJ246" s="260"/>
      <c r="DK246" s="260"/>
    </row>
    <row r="247" spans="1:115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0"/>
      <c r="AB247" s="260"/>
      <c r="AC247" s="260"/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0"/>
      <c r="BO247" s="260"/>
      <c r="BP247" s="260"/>
      <c r="BQ247" s="260"/>
      <c r="BR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  <c r="CB247" s="260"/>
      <c r="CC247" s="260"/>
      <c r="CD247" s="260"/>
      <c r="CE247" s="260"/>
      <c r="CF247" s="260"/>
      <c r="CG247" s="260"/>
      <c r="CH247" s="260"/>
      <c r="CI247" s="260"/>
      <c r="CJ247" s="260"/>
      <c r="CK247" s="260"/>
      <c r="CL247" s="260"/>
      <c r="CM247" s="260"/>
      <c r="CN247" s="260"/>
      <c r="CO247" s="260"/>
      <c r="CP247" s="260"/>
      <c r="CQ247" s="260"/>
      <c r="CR247" s="260"/>
      <c r="CS247" s="260"/>
      <c r="CT247" s="260"/>
      <c r="CU247" s="260"/>
      <c r="CV247" s="260"/>
      <c r="CW247" s="260"/>
      <c r="CX247" s="260"/>
      <c r="CY247" s="260"/>
      <c r="CZ247" s="260"/>
      <c r="DA247" s="260"/>
      <c r="DB247" s="260"/>
      <c r="DC247" s="260"/>
      <c r="DD247" s="260"/>
      <c r="DE247" s="260"/>
      <c r="DF247" s="260"/>
      <c r="DG247" s="260"/>
      <c r="DH247" s="260"/>
      <c r="DI247" s="260"/>
      <c r="DJ247" s="260"/>
      <c r="DK247" s="260"/>
    </row>
    <row r="248" spans="1:115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  <c r="AA248" s="260"/>
      <c r="AB248" s="260"/>
      <c r="AC248" s="260"/>
      <c r="AD248" s="260"/>
      <c r="AE248" s="260"/>
      <c r="AF248" s="260"/>
      <c r="AG248" s="260"/>
      <c r="AH248" s="260"/>
      <c r="AI248" s="260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60"/>
      <c r="BH248" s="260"/>
      <c r="BI248" s="260"/>
      <c r="BJ248" s="260"/>
      <c r="BK248" s="260"/>
      <c r="BL248" s="260"/>
      <c r="BM248" s="260"/>
      <c r="BN248" s="260"/>
      <c r="BO248" s="260"/>
      <c r="BP248" s="260"/>
      <c r="BQ248" s="260"/>
      <c r="BR248" s="260"/>
      <c r="BS248" s="260"/>
      <c r="BT248" s="260"/>
      <c r="BU248" s="260"/>
      <c r="BV248" s="260"/>
      <c r="BW248" s="260"/>
      <c r="BX248" s="260"/>
      <c r="BY248" s="260"/>
      <c r="BZ248" s="260"/>
      <c r="CA248" s="260"/>
      <c r="CB248" s="260"/>
      <c r="CC248" s="260"/>
      <c r="CD248" s="260"/>
      <c r="CE248" s="260"/>
      <c r="CF248" s="260"/>
      <c r="CG248" s="260"/>
      <c r="CH248" s="260"/>
      <c r="CI248" s="260"/>
      <c r="CJ248" s="260"/>
      <c r="CK248" s="260"/>
      <c r="CL248" s="260"/>
      <c r="CM248" s="260"/>
      <c r="CN248" s="260"/>
      <c r="CO248" s="260"/>
      <c r="CP248" s="260"/>
      <c r="CQ248" s="260"/>
      <c r="CR248" s="260"/>
      <c r="CS248" s="260"/>
      <c r="CT248" s="260"/>
      <c r="CU248" s="260"/>
      <c r="CV248" s="260"/>
      <c r="CW248" s="260"/>
      <c r="CX248" s="260"/>
      <c r="CY248" s="260"/>
      <c r="CZ248" s="260"/>
      <c r="DA248" s="260"/>
      <c r="DB248" s="260"/>
      <c r="DC248" s="260"/>
      <c r="DD248" s="260"/>
      <c r="DE248" s="260"/>
      <c r="DF248" s="260"/>
      <c r="DG248" s="260"/>
      <c r="DH248" s="260"/>
      <c r="DI248" s="260"/>
      <c r="DJ248" s="260"/>
      <c r="DK248" s="260"/>
    </row>
    <row r="249" spans="1:115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  <c r="AA249" s="260"/>
      <c r="AB249" s="260"/>
      <c r="AC249" s="260"/>
      <c r="AD249" s="260"/>
      <c r="AE249" s="260"/>
      <c r="AF249" s="260"/>
      <c r="AG249" s="260"/>
      <c r="AH249" s="260"/>
      <c r="AI249" s="260"/>
      <c r="AJ249" s="260"/>
      <c r="AK249" s="260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60"/>
      <c r="BH249" s="260"/>
      <c r="BI249" s="260"/>
      <c r="BJ249" s="260"/>
      <c r="BK249" s="260"/>
      <c r="BL249" s="260"/>
      <c r="BM249" s="260"/>
      <c r="BN249" s="260"/>
      <c r="BO249" s="260"/>
      <c r="BP249" s="260"/>
      <c r="BQ249" s="260"/>
      <c r="BR249" s="260"/>
      <c r="BS249" s="260"/>
      <c r="BT249" s="260"/>
      <c r="BU249" s="260"/>
      <c r="BV249" s="260"/>
      <c r="BW249" s="260"/>
      <c r="BX249" s="260"/>
      <c r="BY249" s="260"/>
      <c r="BZ249" s="260"/>
      <c r="CA249" s="260"/>
      <c r="CB249" s="260"/>
      <c r="CC249" s="260"/>
      <c r="CD249" s="260"/>
      <c r="CE249" s="260"/>
      <c r="CF249" s="260"/>
      <c r="CG249" s="260"/>
      <c r="CH249" s="260"/>
      <c r="CI249" s="260"/>
      <c r="CJ249" s="260"/>
      <c r="CK249" s="260"/>
      <c r="CL249" s="260"/>
      <c r="CM249" s="260"/>
      <c r="CN249" s="260"/>
      <c r="CO249" s="260"/>
      <c r="CP249" s="260"/>
      <c r="CQ249" s="260"/>
      <c r="CR249" s="260"/>
      <c r="CS249" s="260"/>
      <c r="CT249" s="260"/>
      <c r="CU249" s="260"/>
      <c r="CV249" s="260"/>
      <c r="CW249" s="260"/>
      <c r="CX249" s="260"/>
      <c r="CY249" s="260"/>
      <c r="CZ249" s="260"/>
      <c r="DA249" s="260"/>
      <c r="DB249" s="260"/>
      <c r="DC249" s="260"/>
      <c r="DD249" s="260"/>
      <c r="DE249" s="260"/>
      <c r="DF249" s="260"/>
      <c r="DG249" s="260"/>
      <c r="DH249" s="260"/>
      <c r="DI249" s="260"/>
      <c r="DJ249" s="260"/>
      <c r="DK249" s="260"/>
    </row>
    <row r="250" spans="1:115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  <c r="AA250" s="260"/>
      <c r="AB250" s="260"/>
      <c r="AC250" s="260"/>
      <c r="AD250" s="260"/>
      <c r="AE250" s="260"/>
      <c r="AF250" s="260"/>
      <c r="AG250" s="260"/>
      <c r="AH250" s="260"/>
      <c r="AI250" s="260"/>
      <c r="AJ250" s="260"/>
      <c r="AK250" s="260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60"/>
      <c r="BH250" s="260"/>
      <c r="BI250" s="260"/>
      <c r="BJ250" s="260"/>
      <c r="BK250" s="260"/>
      <c r="BL250" s="260"/>
      <c r="BM250" s="260"/>
      <c r="BN250" s="260"/>
      <c r="BO250" s="260"/>
      <c r="BP250" s="260"/>
      <c r="BQ250" s="260"/>
      <c r="BR250" s="260"/>
      <c r="BS250" s="260"/>
      <c r="BT250" s="260"/>
      <c r="BU250" s="260"/>
      <c r="BV250" s="260"/>
      <c r="BW250" s="260"/>
      <c r="BX250" s="260"/>
      <c r="BY250" s="260"/>
      <c r="BZ250" s="260"/>
      <c r="CA250" s="260"/>
      <c r="CB250" s="260"/>
      <c r="CC250" s="260"/>
      <c r="CD250" s="260"/>
      <c r="CE250" s="260"/>
      <c r="CF250" s="260"/>
      <c r="CG250" s="260"/>
      <c r="CH250" s="260"/>
      <c r="CI250" s="260"/>
      <c r="CJ250" s="260"/>
      <c r="CK250" s="260"/>
      <c r="CL250" s="260"/>
      <c r="CM250" s="260"/>
      <c r="CN250" s="260"/>
      <c r="CO250" s="260"/>
      <c r="CP250" s="260"/>
      <c r="CQ250" s="260"/>
      <c r="CR250" s="260"/>
      <c r="CS250" s="260"/>
      <c r="CT250" s="260"/>
      <c r="CU250" s="260"/>
      <c r="CV250" s="260"/>
      <c r="CW250" s="260"/>
      <c r="CX250" s="260"/>
      <c r="CY250" s="260"/>
      <c r="CZ250" s="260"/>
      <c r="DA250" s="260"/>
      <c r="DB250" s="260"/>
      <c r="DC250" s="260"/>
      <c r="DD250" s="260"/>
      <c r="DE250" s="260"/>
      <c r="DF250" s="260"/>
      <c r="DG250" s="260"/>
      <c r="DH250" s="260"/>
      <c r="DI250" s="260"/>
      <c r="DJ250" s="260"/>
      <c r="DK250" s="260"/>
    </row>
    <row r="251" spans="1:115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  <c r="AA251" s="260"/>
      <c r="AB251" s="260"/>
      <c r="AC251" s="260"/>
      <c r="AD251" s="260"/>
      <c r="AE251" s="260"/>
      <c r="AF251" s="260"/>
      <c r="AG251" s="260"/>
      <c r="AH251" s="260"/>
      <c r="AI251" s="260"/>
      <c r="AJ251" s="260"/>
      <c r="AK251" s="260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60"/>
      <c r="BH251" s="260"/>
      <c r="BI251" s="260"/>
      <c r="BJ251" s="260"/>
      <c r="BK251" s="260"/>
      <c r="BL251" s="260"/>
      <c r="BM251" s="260"/>
      <c r="BN251" s="260"/>
      <c r="BO251" s="260"/>
      <c r="BP251" s="260"/>
      <c r="BQ251" s="260"/>
      <c r="BR251" s="260"/>
      <c r="BS251" s="260"/>
      <c r="BT251" s="260"/>
      <c r="BU251" s="260"/>
      <c r="BV251" s="260"/>
      <c r="BW251" s="260"/>
      <c r="BX251" s="260"/>
      <c r="BY251" s="260"/>
      <c r="BZ251" s="260"/>
      <c r="CA251" s="260"/>
      <c r="CB251" s="260"/>
      <c r="CC251" s="260"/>
      <c r="CD251" s="260"/>
      <c r="CE251" s="260"/>
      <c r="CF251" s="260"/>
      <c r="CG251" s="260"/>
      <c r="CH251" s="260"/>
      <c r="CI251" s="260"/>
      <c r="CJ251" s="260"/>
      <c r="CK251" s="260"/>
      <c r="CL251" s="260"/>
      <c r="CM251" s="260"/>
      <c r="CN251" s="260"/>
      <c r="CO251" s="260"/>
      <c r="CP251" s="260"/>
      <c r="CQ251" s="260"/>
      <c r="CR251" s="260"/>
      <c r="CS251" s="260"/>
      <c r="CT251" s="260"/>
      <c r="CU251" s="260"/>
      <c r="CV251" s="260"/>
      <c r="CW251" s="260"/>
      <c r="CX251" s="260"/>
      <c r="CY251" s="260"/>
      <c r="CZ251" s="260"/>
      <c r="DA251" s="260"/>
      <c r="DB251" s="260"/>
      <c r="DC251" s="260"/>
      <c r="DD251" s="260"/>
      <c r="DE251" s="260"/>
      <c r="DF251" s="260"/>
      <c r="DG251" s="260"/>
      <c r="DH251" s="260"/>
      <c r="DI251" s="260"/>
      <c r="DJ251" s="260"/>
      <c r="DK251" s="260"/>
    </row>
    <row r="252" spans="1:115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  <c r="AA252" s="260"/>
      <c r="AB252" s="260"/>
      <c r="AC252" s="260"/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60"/>
      <c r="BH252" s="260"/>
      <c r="BI252" s="260"/>
      <c r="BJ252" s="260"/>
      <c r="BK252" s="260"/>
      <c r="BL252" s="260"/>
      <c r="BM252" s="260"/>
      <c r="BN252" s="260"/>
      <c r="BO252" s="260"/>
      <c r="BP252" s="260"/>
      <c r="BQ252" s="260"/>
      <c r="BR252" s="260"/>
      <c r="BS252" s="260"/>
      <c r="BT252" s="260"/>
      <c r="BU252" s="260"/>
      <c r="BV252" s="260"/>
      <c r="BW252" s="260"/>
      <c r="BX252" s="260"/>
      <c r="BY252" s="260"/>
      <c r="BZ252" s="260"/>
      <c r="CA252" s="260"/>
      <c r="CB252" s="260"/>
      <c r="CC252" s="260"/>
      <c r="CD252" s="260"/>
      <c r="CE252" s="260"/>
      <c r="CF252" s="260"/>
      <c r="CG252" s="260"/>
      <c r="CH252" s="260"/>
      <c r="CI252" s="260"/>
      <c r="CJ252" s="260"/>
      <c r="CK252" s="260"/>
      <c r="CL252" s="260"/>
      <c r="CM252" s="260"/>
      <c r="CN252" s="260"/>
      <c r="CO252" s="260"/>
      <c r="CP252" s="260"/>
      <c r="CQ252" s="260"/>
      <c r="CR252" s="260"/>
      <c r="CS252" s="260"/>
      <c r="CT252" s="260"/>
      <c r="CU252" s="260"/>
      <c r="CV252" s="260"/>
      <c r="CW252" s="260"/>
      <c r="CX252" s="260"/>
      <c r="CY252" s="260"/>
      <c r="CZ252" s="260"/>
      <c r="DA252" s="260"/>
      <c r="DB252" s="260"/>
      <c r="DC252" s="260"/>
      <c r="DD252" s="260"/>
      <c r="DE252" s="260"/>
      <c r="DF252" s="260"/>
      <c r="DG252" s="260"/>
      <c r="DH252" s="260"/>
      <c r="DI252" s="260"/>
      <c r="DJ252" s="260"/>
      <c r="DK252" s="260"/>
    </row>
    <row r="253" spans="1:115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  <c r="AB253" s="260"/>
      <c r="AC253" s="260"/>
      <c r="AD253" s="260"/>
      <c r="AE253" s="260"/>
      <c r="AF253" s="260"/>
      <c r="AG253" s="260"/>
      <c r="AH253" s="260"/>
      <c r="AI253" s="260"/>
      <c r="AJ253" s="260"/>
      <c r="AK253" s="260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60"/>
      <c r="BH253" s="260"/>
      <c r="BI253" s="260"/>
      <c r="BJ253" s="260"/>
      <c r="BK253" s="260"/>
      <c r="BL253" s="260"/>
      <c r="BM253" s="260"/>
      <c r="BN253" s="260"/>
      <c r="BO253" s="260"/>
      <c r="BP253" s="260"/>
      <c r="BQ253" s="260"/>
      <c r="BR253" s="260"/>
      <c r="BS253" s="260"/>
      <c r="BT253" s="260"/>
      <c r="BU253" s="260"/>
      <c r="BV253" s="260"/>
      <c r="BW253" s="260"/>
      <c r="BX253" s="260"/>
      <c r="BY253" s="260"/>
      <c r="BZ253" s="260"/>
      <c r="CA253" s="260"/>
      <c r="CB253" s="260"/>
      <c r="CC253" s="260"/>
      <c r="CD253" s="260"/>
      <c r="CE253" s="260"/>
      <c r="CF253" s="260"/>
      <c r="CG253" s="260"/>
      <c r="CH253" s="260"/>
      <c r="CI253" s="260"/>
      <c r="CJ253" s="260"/>
      <c r="CK253" s="260"/>
      <c r="CL253" s="260"/>
      <c r="CM253" s="260"/>
      <c r="CN253" s="260"/>
      <c r="CO253" s="260"/>
      <c r="CP253" s="260"/>
      <c r="CQ253" s="260"/>
      <c r="CR253" s="260"/>
      <c r="CS253" s="260"/>
      <c r="CT253" s="260"/>
      <c r="CU253" s="260"/>
      <c r="CV253" s="260"/>
      <c r="CW253" s="260"/>
      <c r="CX253" s="260"/>
      <c r="CY253" s="260"/>
      <c r="CZ253" s="260"/>
      <c r="DA253" s="260"/>
      <c r="DB253" s="260"/>
      <c r="DC253" s="260"/>
      <c r="DD253" s="260"/>
      <c r="DE253" s="260"/>
      <c r="DF253" s="260"/>
      <c r="DG253" s="260"/>
      <c r="DH253" s="260"/>
      <c r="DI253" s="260"/>
      <c r="DJ253" s="260"/>
      <c r="DK253" s="260"/>
    </row>
    <row r="254" spans="1:115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  <c r="AA254" s="260"/>
      <c r="AB254" s="260"/>
      <c r="AC254" s="260"/>
      <c r="AD254" s="260"/>
      <c r="AE254" s="260"/>
      <c r="AF254" s="260"/>
      <c r="AG254" s="260"/>
      <c r="AH254" s="260"/>
      <c r="AI254" s="260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60"/>
      <c r="BH254" s="260"/>
      <c r="BI254" s="260"/>
      <c r="BJ254" s="260"/>
      <c r="BK254" s="260"/>
      <c r="BL254" s="260"/>
      <c r="BM254" s="260"/>
      <c r="BN254" s="260"/>
      <c r="BO254" s="260"/>
      <c r="BP254" s="260"/>
      <c r="BQ254" s="260"/>
      <c r="BR254" s="260"/>
      <c r="BS254" s="260"/>
      <c r="BT254" s="260"/>
      <c r="BU254" s="260"/>
      <c r="BV254" s="260"/>
      <c r="BW254" s="260"/>
      <c r="BX254" s="260"/>
      <c r="BY254" s="260"/>
      <c r="BZ254" s="260"/>
      <c r="CA254" s="260"/>
      <c r="CB254" s="260"/>
      <c r="CC254" s="260"/>
      <c r="CD254" s="260"/>
      <c r="CE254" s="260"/>
      <c r="CF254" s="260"/>
      <c r="CG254" s="260"/>
      <c r="CH254" s="260"/>
      <c r="CI254" s="260"/>
      <c r="CJ254" s="260"/>
      <c r="CK254" s="260"/>
      <c r="CL254" s="260"/>
      <c r="CM254" s="260"/>
      <c r="CN254" s="260"/>
      <c r="CO254" s="260"/>
      <c r="CP254" s="260"/>
      <c r="CQ254" s="260"/>
      <c r="CR254" s="260"/>
      <c r="CS254" s="260"/>
      <c r="CT254" s="260"/>
      <c r="CU254" s="260"/>
      <c r="CV254" s="260"/>
      <c r="CW254" s="260"/>
      <c r="CX254" s="260"/>
      <c r="CY254" s="260"/>
      <c r="CZ254" s="260"/>
      <c r="DA254" s="260"/>
      <c r="DB254" s="260"/>
      <c r="DC254" s="260"/>
      <c r="DD254" s="260"/>
      <c r="DE254" s="260"/>
      <c r="DF254" s="260"/>
      <c r="DG254" s="260"/>
      <c r="DH254" s="260"/>
      <c r="DI254" s="260"/>
      <c r="DJ254" s="260"/>
      <c r="DK254" s="260"/>
    </row>
    <row r="255" spans="1:115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  <c r="AA255" s="260"/>
      <c r="AB255" s="260"/>
      <c r="AC255" s="260"/>
      <c r="AD255" s="260"/>
      <c r="AE255" s="260"/>
      <c r="AF255" s="260"/>
      <c r="AG255" s="260"/>
      <c r="AH255" s="260"/>
      <c r="AI255" s="260"/>
      <c r="AJ255" s="260"/>
      <c r="AK255" s="260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60"/>
      <c r="BH255" s="260"/>
      <c r="BI255" s="260"/>
      <c r="BJ255" s="260"/>
      <c r="BK255" s="260"/>
      <c r="BL255" s="260"/>
      <c r="BM255" s="260"/>
      <c r="BN255" s="260"/>
      <c r="BO255" s="260"/>
      <c r="BP255" s="260"/>
      <c r="BQ255" s="260"/>
      <c r="BR255" s="260"/>
      <c r="BS255" s="260"/>
      <c r="BT255" s="260"/>
      <c r="BU255" s="260"/>
      <c r="BV255" s="260"/>
      <c r="BW255" s="260"/>
      <c r="BX255" s="260"/>
      <c r="BY255" s="260"/>
      <c r="BZ255" s="260"/>
      <c r="CA255" s="260"/>
      <c r="CB255" s="260"/>
      <c r="CC255" s="260"/>
      <c r="CD255" s="260"/>
      <c r="CE255" s="260"/>
      <c r="CF255" s="260"/>
      <c r="CG255" s="260"/>
      <c r="CH255" s="260"/>
      <c r="CI255" s="260"/>
      <c r="CJ255" s="260"/>
      <c r="CK255" s="260"/>
      <c r="CL255" s="260"/>
      <c r="CM255" s="260"/>
      <c r="CN255" s="260"/>
      <c r="CO255" s="260"/>
      <c r="CP255" s="260"/>
      <c r="CQ255" s="260"/>
      <c r="CR255" s="260"/>
      <c r="CS255" s="260"/>
      <c r="CT255" s="260"/>
      <c r="CU255" s="260"/>
      <c r="CV255" s="260"/>
      <c r="CW255" s="260"/>
      <c r="CX255" s="260"/>
      <c r="CY255" s="260"/>
      <c r="CZ255" s="260"/>
      <c r="DA255" s="260"/>
      <c r="DB255" s="260"/>
      <c r="DC255" s="260"/>
      <c r="DD255" s="260"/>
      <c r="DE255" s="260"/>
      <c r="DF255" s="260"/>
      <c r="DG255" s="260"/>
      <c r="DH255" s="260"/>
      <c r="DI255" s="260"/>
      <c r="DJ255" s="260"/>
      <c r="DK255" s="260"/>
    </row>
    <row r="256" spans="1:115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  <c r="AA256" s="260"/>
      <c r="AB256" s="260"/>
      <c r="AC256" s="260"/>
      <c r="AD256" s="260"/>
      <c r="AE256" s="260"/>
      <c r="AF256" s="260"/>
      <c r="AG256" s="260"/>
      <c r="AH256" s="260"/>
      <c r="AI256" s="260"/>
      <c r="AJ256" s="260"/>
      <c r="AK256" s="260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60"/>
      <c r="BH256" s="260"/>
      <c r="BI256" s="260"/>
      <c r="BJ256" s="260"/>
      <c r="BK256" s="260"/>
      <c r="BL256" s="260"/>
      <c r="BM256" s="260"/>
      <c r="BN256" s="260"/>
      <c r="BO256" s="260"/>
      <c r="BP256" s="260"/>
      <c r="BQ256" s="260"/>
      <c r="BR256" s="260"/>
      <c r="BS256" s="260"/>
      <c r="BT256" s="260"/>
      <c r="BU256" s="260"/>
      <c r="BV256" s="260"/>
      <c r="BW256" s="260"/>
      <c r="BX256" s="260"/>
      <c r="BY256" s="260"/>
      <c r="BZ256" s="260"/>
      <c r="CA256" s="260"/>
      <c r="CB256" s="260"/>
      <c r="CC256" s="260"/>
      <c r="CD256" s="260"/>
      <c r="CE256" s="260"/>
      <c r="CF256" s="260"/>
      <c r="CG256" s="260"/>
      <c r="CH256" s="260"/>
      <c r="CI256" s="260"/>
      <c r="CJ256" s="260"/>
      <c r="CK256" s="260"/>
      <c r="CL256" s="260"/>
      <c r="CM256" s="260"/>
      <c r="CN256" s="260"/>
      <c r="CO256" s="260"/>
      <c r="CP256" s="260"/>
      <c r="CQ256" s="260"/>
      <c r="CR256" s="260"/>
      <c r="CS256" s="260"/>
      <c r="CT256" s="260"/>
      <c r="CU256" s="260"/>
      <c r="CV256" s="260"/>
      <c r="CW256" s="260"/>
      <c r="CX256" s="260"/>
      <c r="CY256" s="260"/>
      <c r="CZ256" s="260"/>
      <c r="DA256" s="260"/>
      <c r="DB256" s="260"/>
      <c r="DC256" s="260"/>
      <c r="DD256" s="260"/>
      <c r="DE256" s="260"/>
      <c r="DF256" s="260"/>
      <c r="DG256" s="260"/>
      <c r="DH256" s="260"/>
      <c r="DI256" s="260"/>
      <c r="DJ256" s="260"/>
      <c r="DK256" s="260"/>
    </row>
    <row r="257" spans="1:115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  <c r="AA257" s="260"/>
      <c r="AB257" s="260"/>
      <c r="AC257" s="260"/>
      <c r="AD257" s="260"/>
      <c r="AE257" s="260"/>
      <c r="AF257" s="260"/>
      <c r="AG257" s="260"/>
      <c r="AH257" s="260"/>
      <c r="AI257" s="260"/>
      <c r="AJ257" s="260"/>
      <c r="AK257" s="260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60"/>
      <c r="BH257" s="260"/>
      <c r="BI257" s="260"/>
      <c r="BJ257" s="260"/>
      <c r="BK257" s="260"/>
      <c r="BL257" s="260"/>
      <c r="BM257" s="260"/>
      <c r="BN257" s="260"/>
      <c r="BO257" s="260"/>
      <c r="BP257" s="260"/>
      <c r="BQ257" s="260"/>
      <c r="BR257" s="260"/>
      <c r="BS257" s="260"/>
      <c r="BT257" s="260"/>
      <c r="BU257" s="260"/>
      <c r="BV257" s="260"/>
      <c r="BW257" s="260"/>
      <c r="BX257" s="260"/>
      <c r="BY257" s="260"/>
      <c r="BZ257" s="260"/>
      <c r="CA257" s="260"/>
      <c r="CB257" s="260"/>
      <c r="CC257" s="260"/>
      <c r="CD257" s="260"/>
      <c r="CE257" s="260"/>
      <c r="CF257" s="260"/>
      <c r="CG257" s="260"/>
      <c r="CH257" s="260"/>
      <c r="CI257" s="260"/>
      <c r="CJ257" s="260"/>
      <c r="CK257" s="260"/>
      <c r="CL257" s="260"/>
      <c r="CM257" s="260"/>
      <c r="CN257" s="260"/>
      <c r="CO257" s="260"/>
      <c r="CP257" s="260"/>
      <c r="CQ257" s="260"/>
      <c r="CR257" s="260"/>
      <c r="CS257" s="260"/>
      <c r="CT257" s="260"/>
      <c r="CU257" s="260"/>
      <c r="CV257" s="260"/>
      <c r="CW257" s="260"/>
      <c r="CX257" s="260"/>
      <c r="CY257" s="260"/>
      <c r="CZ257" s="260"/>
      <c r="DA257" s="260"/>
      <c r="DB257" s="260"/>
      <c r="DC257" s="260"/>
      <c r="DD257" s="260"/>
      <c r="DE257" s="260"/>
      <c r="DF257" s="260"/>
      <c r="DG257" s="260"/>
      <c r="DH257" s="260"/>
      <c r="DI257" s="260"/>
      <c r="DJ257" s="260"/>
      <c r="DK257" s="260"/>
    </row>
    <row r="258" spans="1:115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  <c r="AA258" s="260"/>
      <c r="AB258" s="260"/>
      <c r="AC258" s="260"/>
      <c r="AD258" s="260"/>
      <c r="AE258" s="260"/>
      <c r="AF258" s="260"/>
      <c r="AG258" s="260"/>
      <c r="AH258" s="260"/>
      <c r="AI258" s="260"/>
      <c r="AJ258" s="260"/>
      <c r="AK258" s="260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60"/>
      <c r="BH258" s="260"/>
      <c r="BI258" s="260"/>
      <c r="BJ258" s="260"/>
      <c r="BK258" s="260"/>
      <c r="BL258" s="260"/>
      <c r="BM258" s="260"/>
      <c r="BN258" s="260"/>
      <c r="BO258" s="260"/>
      <c r="BP258" s="260"/>
      <c r="BQ258" s="260"/>
      <c r="BR258" s="260"/>
      <c r="BS258" s="260"/>
      <c r="BT258" s="260"/>
      <c r="BU258" s="260"/>
      <c r="BV258" s="260"/>
      <c r="BW258" s="260"/>
      <c r="BX258" s="260"/>
      <c r="BY258" s="260"/>
      <c r="BZ258" s="260"/>
      <c r="CA258" s="260"/>
      <c r="CB258" s="260"/>
      <c r="CC258" s="260"/>
      <c r="CD258" s="260"/>
      <c r="CE258" s="260"/>
      <c r="CF258" s="260"/>
      <c r="CG258" s="260"/>
      <c r="CH258" s="260"/>
      <c r="CI258" s="260"/>
      <c r="CJ258" s="260"/>
      <c r="CK258" s="260"/>
      <c r="CL258" s="260"/>
      <c r="CM258" s="260"/>
      <c r="CN258" s="260"/>
      <c r="CO258" s="260"/>
      <c r="CP258" s="260"/>
      <c r="CQ258" s="260"/>
      <c r="CR258" s="260"/>
      <c r="CS258" s="260"/>
      <c r="CT258" s="260"/>
      <c r="CU258" s="260"/>
      <c r="CV258" s="260"/>
      <c r="CW258" s="260"/>
      <c r="CX258" s="260"/>
      <c r="CY258" s="260"/>
      <c r="CZ258" s="260"/>
      <c r="DA258" s="260"/>
      <c r="DB258" s="260"/>
      <c r="DC258" s="260"/>
      <c r="DD258" s="260"/>
      <c r="DE258" s="260"/>
      <c r="DF258" s="260"/>
      <c r="DG258" s="260"/>
      <c r="DH258" s="260"/>
      <c r="DI258" s="260"/>
      <c r="DJ258" s="260"/>
      <c r="DK258" s="260"/>
    </row>
    <row r="259" spans="1:115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  <c r="AA259" s="260"/>
      <c r="AB259" s="260"/>
      <c r="AC259" s="260"/>
      <c r="AD259" s="260"/>
      <c r="AE259" s="260"/>
      <c r="AF259" s="260"/>
      <c r="AG259" s="260"/>
      <c r="AH259" s="260"/>
      <c r="AI259" s="260"/>
      <c r="AJ259" s="260"/>
      <c r="AK259" s="260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60"/>
      <c r="BH259" s="260"/>
      <c r="BI259" s="260"/>
      <c r="BJ259" s="260"/>
      <c r="BK259" s="260"/>
      <c r="BL259" s="260"/>
      <c r="BM259" s="260"/>
      <c r="BN259" s="260"/>
      <c r="BO259" s="260"/>
      <c r="BP259" s="260"/>
      <c r="BQ259" s="260"/>
      <c r="BR259" s="260"/>
      <c r="BS259" s="260"/>
      <c r="BT259" s="260"/>
      <c r="BU259" s="260"/>
      <c r="BV259" s="260"/>
      <c r="BW259" s="260"/>
      <c r="BX259" s="260"/>
      <c r="BY259" s="260"/>
      <c r="BZ259" s="260"/>
      <c r="CA259" s="260"/>
      <c r="CB259" s="260"/>
      <c r="CC259" s="260"/>
      <c r="CD259" s="260"/>
      <c r="CE259" s="260"/>
      <c r="CF259" s="260"/>
      <c r="CG259" s="260"/>
      <c r="CH259" s="260"/>
      <c r="CI259" s="260"/>
      <c r="CJ259" s="260"/>
      <c r="CK259" s="260"/>
      <c r="CL259" s="260"/>
      <c r="CM259" s="260"/>
      <c r="CN259" s="260"/>
      <c r="CO259" s="260"/>
      <c r="CP259" s="260"/>
      <c r="CQ259" s="260"/>
      <c r="CR259" s="260"/>
      <c r="CS259" s="260"/>
      <c r="CT259" s="260"/>
      <c r="CU259" s="260"/>
      <c r="CV259" s="260"/>
      <c r="CW259" s="260"/>
      <c r="CX259" s="260"/>
      <c r="CY259" s="260"/>
      <c r="CZ259" s="260"/>
      <c r="DA259" s="260"/>
      <c r="DB259" s="260"/>
      <c r="DC259" s="260"/>
      <c r="DD259" s="260"/>
      <c r="DE259" s="260"/>
      <c r="DF259" s="260"/>
      <c r="DG259" s="260"/>
      <c r="DH259" s="260"/>
      <c r="DI259" s="260"/>
      <c r="DJ259" s="260"/>
      <c r="DK259" s="260"/>
    </row>
    <row r="260" spans="1:115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  <c r="AA260" s="260"/>
      <c r="AB260" s="260"/>
      <c r="AC260" s="260"/>
      <c r="AD260" s="260"/>
      <c r="AE260" s="260"/>
      <c r="AF260" s="260"/>
      <c r="AG260" s="260"/>
      <c r="AH260" s="260"/>
      <c r="AI260" s="260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60"/>
      <c r="BH260" s="260"/>
      <c r="BI260" s="260"/>
      <c r="BJ260" s="260"/>
      <c r="BK260" s="260"/>
      <c r="BL260" s="260"/>
      <c r="BM260" s="260"/>
      <c r="BN260" s="260"/>
      <c r="BO260" s="260"/>
      <c r="BP260" s="260"/>
      <c r="BQ260" s="260"/>
      <c r="BR260" s="260"/>
      <c r="BS260" s="260"/>
      <c r="BT260" s="260"/>
      <c r="BU260" s="260"/>
      <c r="BV260" s="260"/>
      <c r="BW260" s="260"/>
      <c r="BX260" s="260"/>
      <c r="BY260" s="260"/>
      <c r="BZ260" s="260"/>
      <c r="CA260" s="260"/>
      <c r="CB260" s="260"/>
      <c r="CC260" s="260"/>
      <c r="CD260" s="260"/>
      <c r="CE260" s="260"/>
      <c r="CF260" s="260"/>
      <c r="CG260" s="260"/>
      <c r="CH260" s="260"/>
      <c r="CI260" s="260"/>
      <c r="CJ260" s="260"/>
      <c r="CK260" s="260"/>
      <c r="CL260" s="260"/>
      <c r="CM260" s="260"/>
      <c r="CN260" s="260"/>
      <c r="CO260" s="260"/>
      <c r="CP260" s="260"/>
      <c r="CQ260" s="260"/>
      <c r="CR260" s="260"/>
      <c r="CS260" s="260"/>
      <c r="CT260" s="260"/>
      <c r="CU260" s="260"/>
      <c r="CV260" s="260"/>
      <c r="CW260" s="260"/>
      <c r="CX260" s="260"/>
      <c r="CY260" s="260"/>
      <c r="CZ260" s="260"/>
      <c r="DA260" s="260"/>
      <c r="DB260" s="260"/>
      <c r="DC260" s="260"/>
      <c r="DD260" s="260"/>
      <c r="DE260" s="260"/>
      <c r="DF260" s="260"/>
      <c r="DG260" s="260"/>
      <c r="DH260" s="260"/>
      <c r="DI260" s="260"/>
      <c r="DJ260" s="260"/>
      <c r="DK260" s="260"/>
    </row>
    <row r="261" spans="1:115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  <c r="AA261" s="260"/>
      <c r="AB261" s="260"/>
      <c r="AC261" s="260"/>
      <c r="AD261" s="260"/>
      <c r="AE261" s="260"/>
      <c r="AF261" s="260"/>
      <c r="AG261" s="260"/>
      <c r="AH261" s="260"/>
      <c r="AI261" s="260"/>
      <c r="AJ261" s="260"/>
      <c r="AK261" s="260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60"/>
      <c r="BH261" s="260"/>
      <c r="BI261" s="260"/>
      <c r="BJ261" s="260"/>
      <c r="BK261" s="260"/>
      <c r="BL261" s="260"/>
      <c r="BM261" s="260"/>
      <c r="BN261" s="260"/>
      <c r="BO261" s="260"/>
      <c r="BP261" s="260"/>
      <c r="BQ261" s="260"/>
      <c r="BR261" s="260"/>
      <c r="BS261" s="260"/>
      <c r="BT261" s="260"/>
      <c r="BU261" s="260"/>
      <c r="BV261" s="260"/>
      <c r="BW261" s="260"/>
      <c r="BX261" s="260"/>
      <c r="BY261" s="260"/>
      <c r="BZ261" s="260"/>
      <c r="CA261" s="260"/>
      <c r="CB261" s="260"/>
      <c r="CC261" s="260"/>
      <c r="CD261" s="260"/>
      <c r="CE261" s="260"/>
      <c r="CF261" s="260"/>
      <c r="CG261" s="260"/>
      <c r="CH261" s="260"/>
      <c r="CI261" s="260"/>
      <c r="CJ261" s="260"/>
      <c r="CK261" s="260"/>
      <c r="CL261" s="260"/>
      <c r="CM261" s="260"/>
      <c r="CN261" s="260"/>
      <c r="CO261" s="260"/>
      <c r="CP261" s="260"/>
      <c r="CQ261" s="260"/>
      <c r="CR261" s="260"/>
      <c r="CS261" s="260"/>
      <c r="CT261" s="260"/>
      <c r="CU261" s="260"/>
      <c r="CV261" s="260"/>
      <c r="CW261" s="260"/>
      <c r="CX261" s="260"/>
      <c r="CY261" s="260"/>
      <c r="CZ261" s="260"/>
      <c r="DA261" s="260"/>
      <c r="DB261" s="260"/>
      <c r="DC261" s="260"/>
      <c r="DD261" s="260"/>
      <c r="DE261" s="260"/>
      <c r="DF261" s="260"/>
      <c r="DG261" s="260"/>
      <c r="DH261" s="260"/>
      <c r="DI261" s="260"/>
      <c r="DJ261" s="260"/>
      <c r="DK261" s="260"/>
    </row>
    <row r="262" spans="1:115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  <c r="AA262" s="260"/>
      <c r="AB262" s="260"/>
      <c r="AC262" s="260"/>
      <c r="AD262" s="260"/>
      <c r="AE262" s="260"/>
      <c r="AF262" s="260"/>
      <c r="AG262" s="260"/>
      <c r="AH262" s="260"/>
      <c r="AI262" s="260"/>
      <c r="AJ262" s="260"/>
      <c r="AK262" s="260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60"/>
      <c r="BH262" s="260"/>
      <c r="BI262" s="260"/>
      <c r="BJ262" s="260"/>
      <c r="BK262" s="260"/>
      <c r="BL262" s="260"/>
      <c r="BM262" s="260"/>
      <c r="BN262" s="260"/>
      <c r="BO262" s="260"/>
      <c r="BP262" s="260"/>
      <c r="BQ262" s="260"/>
      <c r="BR262" s="260"/>
      <c r="BS262" s="260"/>
      <c r="BT262" s="260"/>
      <c r="BU262" s="260"/>
      <c r="BV262" s="260"/>
      <c r="BW262" s="260"/>
      <c r="BX262" s="260"/>
      <c r="BY262" s="260"/>
      <c r="BZ262" s="260"/>
      <c r="CA262" s="260"/>
      <c r="CB262" s="260"/>
      <c r="CC262" s="260"/>
      <c r="CD262" s="260"/>
      <c r="CE262" s="260"/>
      <c r="CF262" s="260"/>
      <c r="CG262" s="260"/>
      <c r="CH262" s="260"/>
      <c r="CI262" s="260"/>
      <c r="CJ262" s="260"/>
      <c r="CK262" s="260"/>
      <c r="CL262" s="260"/>
      <c r="CM262" s="260"/>
      <c r="CN262" s="260"/>
      <c r="CO262" s="260"/>
      <c r="CP262" s="260"/>
      <c r="CQ262" s="260"/>
      <c r="CR262" s="260"/>
      <c r="CS262" s="260"/>
      <c r="CT262" s="260"/>
      <c r="CU262" s="260"/>
      <c r="CV262" s="260"/>
      <c r="CW262" s="260"/>
      <c r="CX262" s="260"/>
      <c r="CY262" s="260"/>
      <c r="CZ262" s="260"/>
      <c r="DA262" s="260"/>
      <c r="DB262" s="260"/>
      <c r="DC262" s="260"/>
      <c r="DD262" s="260"/>
      <c r="DE262" s="260"/>
      <c r="DF262" s="260"/>
      <c r="DG262" s="260"/>
      <c r="DH262" s="260"/>
      <c r="DI262" s="260"/>
      <c r="DJ262" s="260"/>
      <c r="DK262" s="260"/>
    </row>
    <row r="263" spans="1:115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  <c r="AA263" s="260"/>
      <c r="AB263" s="260"/>
      <c r="AC263" s="260"/>
      <c r="AD263" s="260"/>
      <c r="AE263" s="260"/>
      <c r="AF263" s="260"/>
      <c r="AG263" s="260"/>
      <c r="AH263" s="260"/>
      <c r="AI263" s="260"/>
      <c r="AJ263" s="260"/>
      <c r="AK263" s="260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0"/>
      <c r="BM263" s="260"/>
      <c r="BN263" s="260"/>
      <c r="BO263" s="260"/>
      <c r="BP263" s="260"/>
      <c r="BQ263" s="260"/>
      <c r="BR263" s="260"/>
      <c r="BS263" s="260"/>
      <c r="BT263" s="260"/>
      <c r="BU263" s="260"/>
      <c r="BV263" s="260"/>
      <c r="BW263" s="260"/>
      <c r="BX263" s="260"/>
      <c r="BY263" s="260"/>
      <c r="BZ263" s="260"/>
      <c r="CA263" s="260"/>
      <c r="CB263" s="260"/>
      <c r="CC263" s="260"/>
      <c r="CD263" s="260"/>
      <c r="CE263" s="260"/>
      <c r="CF263" s="260"/>
      <c r="CG263" s="260"/>
      <c r="CH263" s="260"/>
      <c r="CI263" s="260"/>
      <c r="CJ263" s="260"/>
      <c r="CK263" s="260"/>
      <c r="CL263" s="260"/>
      <c r="CM263" s="260"/>
      <c r="CN263" s="260"/>
      <c r="CO263" s="260"/>
      <c r="CP263" s="260"/>
      <c r="CQ263" s="260"/>
      <c r="CR263" s="260"/>
      <c r="CS263" s="260"/>
      <c r="CT263" s="260"/>
      <c r="CU263" s="260"/>
      <c r="CV263" s="260"/>
      <c r="CW263" s="260"/>
      <c r="CX263" s="260"/>
      <c r="CY263" s="260"/>
      <c r="CZ263" s="260"/>
      <c r="DA263" s="260"/>
      <c r="DB263" s="260"/>
      <c r="DC263" s="260"/>
      <c r="DD263" s="260"/>
      <c r="DE263" s="260"/>
      <c r="DF263" s="260"/>
      <c r="DG263" s="260"/>
      <c r="DH263" s="260"/>
      <c r="DI263" s="260"/>
      <c r="DJ263" s="260"/>
      <c r="DK263" s="260"/>
    </row>
    <row r="264" spans="1:115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  <c r="AA264" s="260"/>
      <c r="AB264" s="260"/>
      <c r="AC264" s="260"/>
      <c r="AD264" s="260"/>
      <c r="AE264" s="260"/>
      <c r="AF264" s="260"/>
      <c r="AG264" s="260"/>
      <c r="AH264" s="260"/>
      <c r="AI264" s="260"/>
      <c r="AJ264" s="260"/>
      <c r="AK264" s="260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60"/>
      <c r="BH264" s="260"/>
      <c r="BI264" s="260"/>
      <c r="BJ264" s="260"/>
      <c r="BK264" s="260"/>
      <c r="BL264" s="260"/>
      <c r="BM264" s="260"/>
      <c r="BN264" s="260"/>
      <c r="BO264" s="260"/>
      <c r="BP264" s="260"/>
      <c r="BQ264" s="260"/>
      <c r="BR264" s="260"/>
      <c r="BS264" s="260"/>
      <c r="BT264" s="260"/>
      <c r="BU264" s="260"/>
      <c r="BV264" s="260"/>
      <c r="BW264" s="260"/>
      <c r="BX264" s="260"/>
      <c r="BY264" s="260"/>
      <c r="BZ264" s="260"/>
      <c r="CA264" s="260"/>
      <c r="CB264" s="260"/>
      <c r="CC264" s="260"/>
      <c r="CD264" s="260"/>
      <c r="CE264" s="260"/>
      <c r="CF264" s="260"/>
      <c r="CG264" s="260"/>
      <c r="CH264" s="260"/>
      <c r="CI264" s="260"/>
      <c r="CJ264" s="260"/>
      <c r="CK264" s="260"/>
      <c r="CL264" s="260"/>
      <c r="CM264" s="260"/>
      <c r="CN264" s="260"/>
      <c r="CO264" s="260"/>
      <c r="CP264" s="260"/>
      <c r="CQ264" s="260"/>
      <c r="CR264" s="260"/>
      <c r="CS264" s="260"/>
      <c r="CT264" s="260"/>
      <c r="CU264" s="260"/>
      <c r="CV264" s="260"/>
      <c r="CW264" s="260"/>
      <c r="CX264" s="260"/>
      <c r="CY264" s="260"/>
      <c r="CZ264" s="260"/>
      <c r="DA264" s="260"/>
      <c r="DB264" s="260"/>
      <c r="DC264" s="260"/>
      <c r="DD264" s="260"/>
      <c r="DE264" s="260"/>
      <c r="DF264" s="260"/>
      <c r="DG264" s="260"/>
      <c r="DH264" s="260"/>
      <c r="DI264" s="260"/>
      <c r="DJ264" s="260"/>
      <c r="DK264" s="260"/>
    </row>
    <row r="265" spans="1:115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  <c r="AA265" s="260"/>
      <c r="AB265" s="260"/>
      <c r="AC265" s="260"/>
      <c r="AD265" s="260"/>
      <c r="AE265" s="260"/>
      <c r="AF265" s="260"/>
      <c r="AG265" s="260"/>
      <c r="AH265" s="260"/>
      <c r="AI265" s="260"/>
      <c r="AJ265" s="260"/>
      <c r="AK265" s="260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60"/>
      <c r="BH265" s="260"/>
      <c r="BI265" s="260"/>
      <c r="BJ265" s="260"/>
      <c r="BK265" s="260"/>
      <c r="BL265" s="260"/>
      <c r="BM265" s="260"/>
      <c r="BN265" s="260"/>
      <c r="BO265" s="260"/>
      <c r="BP265" s="260"/>
      <c r="BQ265" s="260"/>
      <c r="BR265" s="260"/>
      <c r="BS265" s="260"/>
      <c r="BT265" s="260"/>
      <c r="BU265" s="260"/>
      <c r="BV265" s="260"/>
      <c r="BW265" s="260"/>
      <c r="BX265" s="260"/>
      <c r="BY265" s="260"/>
      <c r="BZ265" s="260"/>
      <c r="CA265" s="260"/>
      <c r="CB265" s="260"/>
      <c r="CC265" s="260"/>
      <c r="CD265" s="260"/>
      <c r="CE265" s="260"/>
      <c r="CF265" s="260"/>
      <c r="CG265" s="260"/>
      <c r="CH265" s="260"/>
      <c r="CI265" s="260"/>
      <c r="CJ265" s="260"/>
      <c r="CK265" s="260"/>
      <c r="CL265" s="260"/>
      <c r="CM265" s="260"/>
      <c r="CN265" s="260"/>
      <c r="CO265" s="260"/>
      <c r="CP265" s="260"/>
      <c r="CQ265" s="260"/>
      <c r="CR265" s="260"/>
      <c r="CS265" s="260"/>
      <c r="CT265" s="260"/>
      <c r="CU265" s="260"/>
      <c r="CV265" s="260"/>
      <c r="CW265" s="260"/>
      <c r="CX265" s="260"/>
      <c r="CY265" s="260"/>
      <c r="CZ265" s="260"/>
      <c r="DA265" s="260"/>
      <c r="DB265" s="260"/>
      <c r="DC265" s="260"/>
      <c r="DD265" s="260"/>
      <c r="DE265" s="260"/>
      <c r="DF265" s="260"/>
      <c r="DG265" s="260"/>
      <c r="DH265" s="260"/>
      <c r="DI265" s="260"/>
      <c r="DJ265" s="260"/>
      <c r="DK265" s="260"/>
    </row>
    <row r="266" spans="1:115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  <c r="AA266" s="260"/>
      <c r="AB266" s="260"/>
      <c r="AC266" s="260"/>
      <c r="AD266" s="260"/>
      <c r="AE266" s="260"/>
      <c r="AF266" s="260"/>
      <c r="AG266" s="260"/>
      <c r="AH266" s="260"/>
      <c r="AI266" s="260"/>
      <c r="AJ266" s="260"/>
      <c r="AK266" s="260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60"/>
      <c r="BH266" s="260"/>
      <c r="BI266" s="260"/>
      <c r="BJ266" s="260"/>
      <c r="BK266" s="260"/>
      <c r="BL266" s="260"/>
      <c r="BM266" s="260"/>
      <c r="BN266" s="260"/>
      <c r="BO266" s="260"/>
      <c r="BP266" s="260"/>
      <c r="BQ266" s="260"/>
      <c r="BR266" s="260"/>
      <c r="BS266" s="260"/>
      <c r="BT266" s="260"/>
      <c r="BU266" s="260"/>
      <c r="BV266" s="260"/>
      <c r="BW266" s="260"/>
      <c r="BX266" s="260"/>
      <c r="BY266" s="260"/>
      <c r="BZ266" s="260"/>
      <c r="CA266" s="260"/>
      <c r="CB266" s="260"/>
      <c r="CC266" s="260"/>
      <c r="CD266" s="260"/>
      <c r="CE266" s="260"/>
      <c r="CF266" s="260"/>
      <c r="CG266" s="260"/>
      <c r="CH266" s="260"/>
      <c r="CI266" s="260"/>
      <c r="CJ266" s="260"/>
      <c r="CK266" s="260"/>
      <c r="CL266" s="260"/>
      <c r="CM266" s="260"/>
      <c r="CN266" s="260"/>
      <c r="CO266" s="260"/>
      <c r="CP266" s="260"/>
      <c r="CQ266" s="260"/>
      <c r="CR266" s="260"/>
      <c r="CS266" s="260"/>
      <c r="CT266" s="260"/>
      <c r="CU266" s="260"/>
      <c r="CV266" s="260"/>
      <c r="CW266" s="260"/>
      <c r="CX266" s="260"/>
      <c r="CY266" s="260"/>
      <c r="CZ266" s="260"/>
      <c r="DA266" s="260"/>
      <c r="DB266" s="260"/>
      <c r="DC266" s="260"/>
      <c r="DD266" s="260"/>
      <c r="DE266" s="260"/>
      <c r="DF266" s="260"/>
      <c r="DG266" s="260"/>
      <c r="DH266" s="260"/>
      <c r="DI266" s="260"/>
      <c r="DJ266" s="260"/>
      <c r="DK266" s="260"/>
    </row>
    <row r="267" spans="1:115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  <c r="AA267" s="260"/>
      <c r="AB267" s="260"/>
      <c r="AC267" s="260"/>
      <c r="AD267" s="260"/>
      <c r="AE267" s="260"/>
      <c r="AF267" s="260"/>
      <c r="AG267" s="260"/>
      <c r="AH267" s="260"/>
      <c r="AI267" s="260"/>
      <c r="AJ267" s="260"/>
      <c r="AK267" s="260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60"/>
      <c r="BH267" s="260"/>
      <c r="BI267" s="260"/>
      <c r="BJ267" s="260"/>
      <c r="BK267" s="260"/>
      <c r="BL267" s="260"/>
      <c r="BM267" s="260"/>
      <c r="BN267" s="260"/>
      <c r="BO267" s="260"/>
      <c r="BP267" s="260"/>
      <c r="BQ267" s="260"/>
      <c r="BR267" s="260"/>
      <c r="BS267" s="260"/>
      <c r="BT267" s="260"/>
      <c r="BU267" s="260"/>
      <c r="BV267" s="260"/>
      <c r="BW267" s="260"/>
      <c r="BX267" s="260"/>
      <c r="BY267" s="260"/>
      <c r="BZ267" s="260"/>
      <c r="CA267" s="260"/>
      <c r="CB267" s="260"/>
      <c r="CC267" s="260"/>
      <c r="CD267" s="260"/>
      <c r="CE267" s="260"/>
      <c r="CF267" s="260"/>
      <c r="CG267" s="260"/>
      <c r="CH267" s="260"/>
      <c r="CI267" s="260"/>
      <c r="CJ267" s="260"/>
      <c r="CK267" s="260"/>
      <c r="CL267" s="260"/>
      <c r="CM267" s="260"/>
      <c r="CN267" s="260"/>
      <c r="CO267" s="260"/>
      <c r="CP267" s="260"/>
      <c r="CQ267" s="260"/>
      <c r="CR267" s="260"/>
      <c r="CS267" s="260"/>
      <c r="CT267" s="260"/>
      <c r="CU267" s="260"/>
      <c r="CV267" s="260"/>
      <c r="CW267" s="260"/>
      <c r="CX267" s="260"/>
      <c r="CY267" s="260"/>
      <c r="CZ267" s="260"/>
      <c r="DA267" s="260"/>
      <c r="DB267" s="260"/>
      <c r="DC267" s="260"/>
      <c r="DD267" s="260"/>
      <c r="DE267" s="260"/>
      <c r="DF267" s="260"/>
      <c r="DG267" s="260"/>
      <c r="DH267" s="260"/>
      <c r="DI267" s="260"/>
      <c r="DJ267" s="260"/>
      <c r="DK267" s="260"/>
    </row>
    <row r="268" spans="1:115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  <c r="AA268" s="260"/>
      <c r="AB268" s="260"/>
      <c r="AC268" s="260"/>
      <c r="AD268" s="260"/>
      <c r="AE268" s="260"/>
      <c r="AF268" s="260"/>
      <c r="AG268" s="260"/>
      <c r="AH268" s="260"/>
      <c r="AI268" s="260"/>
      <c r="AJ268" s="260"/>
      <c r="AK268" s="260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60"/>
      <c r="BH268" s="260"/>
      <c r="BI268" s="260"/>
      <c r="BJ268" s="260"/>
      <c r="BK268" s="260"/>
      <c r="BL268" s="260"/>
      <c r="BM268" s="260"/>
      <c r="BN268" s="260"/>
      <c r="BO268" s="260"/>
      <c r="BP268" s="260"/>
      <c r="BQ268" s="260"/>
      <c r="BR268" s="260"/>
      <c r="BS268" s="260"/>
      <c r="BT268" s="260"/>
      <c r="BU268" s="260"/>
      <c r="BV268" s="260"/>
      <c r="BW268" s="260"/>
      <c r="BX268" s="260"/>
      <c r="BY268" s="260"/>
      <c r="BZ268" s="260"/>
      <c r="CA268" s="260"/>
      <c r="CB268" s="260"/>
      <c r="CC268" s="260"/>
      <c r="CD268" s="260"/>
      <c r="CE268" s="260"/>
      <c r="CF268" s="260"/>
      <c r="CG268" s="260"/>
      <c r="CH268" s="260"/>
      <c r="CI268" s="260"/>
      <c r="CJ268" s="260"/>
      <c r="CK268" s="260"/>
      <c r="CL268" s="260"/>
      <c r="CM268" s="260"/>
      <c r="CN268" s="260"/>
      <c r="CO268" s="260"/>
      <c r="CP268" s="260"/>
      <c r="CQ268" s="260"/>
      <c r="CR268" s="260"/>
      <c r="CS268" s="260"/>
      <c r="CT268" s="260"/>
      <c r="CU268" s="260"/>
      <c r="CV268" s="260"/>
      <c r="CW268" s="260"/>
      <c r="CX268" s="260"/>
      <c r="CY268" s="260"/>
      <c r="CZ268" s="260"/>
      <c r="DA268" s="260"/>
      <c r="DB268" s="260"/>
      <c r="DC268" s="260"/>
      <c r="DD268" s="260"/>
      <c r="DE268" s="260"/>
      <c r="DF268" s="260"/>
      <c r="DG268" s="260"/>
      <c r="DH268" s="260"/>
      <c r="DI268" s="260"/>
      <c r="DJ268" s="260"/>
      <c r="DK268" s="260"/>
    </row>
    <row r="269" spans="1:115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0"/>
      <c r="AB269" s="260"/>
      <c r="AC269" s="260"/>
      <c r="AD269" s="260"/>
      <c r="AE269" s="260"/>
      <c r="AF269" s="260"/>
      <c r="AG269" s="260"/>
      <c r="AH269" s="260"/>
      <c r="AI269" s="260"/>
      <c r="AJ269" s="260"/>
      <c r="AK269" s="260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60"/>
      <c r="BH269" s="260"/>
      <c r="BI269" s="260"/>
      <c r="BJ269" s="260"/>
      <c r="BK269" s="260"/>
      <c r="BL269" s="260"/>
      <c r="BM269" s="260"/>
      <c r="BN269" s="260"/>
      <c r="BO269" s="260"/>
      <c r="BP269" s="260"/>
      <c r="BQ269" s="260"/>
      <c r="BR269" s="260"/>
      <c r="BS269" s="260"/>
      <c r="BT269" s="260"/>
      <c r="BU269" s="260"/>
      <c r="BV269" s="260"/>
      <c r="BW269" s="260"/>
      <c r="BX269" s="260"/>
      <c r="BY269" s="260"/>
      <c r="BZ269" s="260"/>
      <c r="CA269" s="260"/>
      <c r="CB269" s="260"/>
      <c r="CC269" s="260"/>
      <c r="CD269" s="260"/>
      <c r="CE269" s="260"/>
      <c r="CF269" s="260"/>
      <c r="CG269" s="260"/>
      <c r="CH269" s="260"/>
      <c r="CI269" s="260"/>
      <c r="CJ269" s="260"/>
      <c r="CK269" s="260"/>
      <c r="CL269" s="260"/>
      <c r="CM269" s="260"/>
      <c r="CN269" s="260"/>
      <c r="CO269" s="260"/>
      <c r="CP269" s="260"/>
      <c r="CQ269" s="260"/>
      <c r="CR269" s="260"/>
      <c r="CS269" s="260"/>
      <c r="CT269" s="260"/>
      <c r="CU269" s="260"/>
      <c r="CV269" s="260"/>
      <c r="CW269" s="260"/>
      <c r="CX269" s="260"/>
      <c r="CY269" s="260"/>
      <c r="CZ269" s="260"/>
      <c r="DA269" s="260"/>
      <c r="DB269" s="260"/>
      <c r="DC269" s="260"/>
      <c r="DD269" s="260"/>
      <c r="DE269" s="260"/>
      <c r="DF269" s="260"/>
      <c r="DG269" s="260"/>
      <c r="DH269" s="260"/>
      <c r="DI269" s="260"/>
      <c r="DJ269" s="260"/>
      <c r="DK269" s="260"/>
    </row>
    <row r="270" spans="1:115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  <c r="AA270" s="260"/>
      <c r="AB270" s="260"/>
      <c r="AC270" s="260"/>
      <c r="AD270" s="260"/>
      <c r="AE270" s="260"/>
      <c r="AF270" s="260"/>
      <c r="AG270" s="260"/>
      <c r="AH270" s="260"/>
      <c r="AI270" s="260"/>
      <c r="AJ270" s="260"/>
      <c r="AK270" s="260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60"/>
      <c r="BH270" s="260"/>
      <c r="BI270" s="260"/>
      <c r="BJ270" s="260"/>
      <c r="BK270" s="260"/>
      <c r="BL270" s="260"/>
      <c r="BM270" s="260"/>
      <c r="BN270" s="260"/>
      <c r="BO270" s="260"/>
      <c r="BP270" s="260"/>
      <c r="BQ270" s="260"/>
      <c r="BR270" s="260"/>
      <c r="BS270" s="260"/>
      <c r="BT270" s="260"/>
      <c r="BU270" s="260"/>
      <c r="BV270" s="260"/>
      <c r="BW270" s="260"/>
      <c r="BX270" s="260"/>
      <c r="BY270" s="260"/>
      <c r="BZ270" s="260"/>
      <c r="CA270" s="260"/>
      <c r="CB270" s="260"/>
      <c r="CC270" s="260"/>
      <c r="CD270" s="260"/>
      <c r="CE270" s="260"/>
      <c r="CF270" s="260"/>
      <c r="CG270" s="260"/>
      <c r="CH270" s="260"/>
      <c r="CI270" s="260"/>
      <c r="CJ270" s="260"/>
      <c r="CK270" s="260"/>
      <c r="CL270" s="260"/>
      <c r="CM270" s="260"/>
      <c r="CN270" s="260"/>
      <c r="CO270" s="260"/>
      <c r="CP270" s="260"/>
      <c r="CQ270" s="260"/>
      <c r="CR270" s="260"/>
      <c r="CS270" s="260"/>
      <c r="CT270" s="260"/>
      <c r="CU270" s="260"/>
      <c r="CV270" s="260"/>
      <c r="CW270" s="260"/>
      <c r="CX270" s="260"/>
      <c r="CY270" s="260"/>
      <c r="CZ270" s="260"/>
      <c r="DA270" s="260"/>
      <c r="DB270" s="260"/>
      <c r="DC270" s="260"/>
      <c r="DD270" s="260"/>
      <c r="DE270" s="260"/>
      <c r="DF270" s="260"/>
      <c r="DG270" s="260"/>
      <c r="DH270" s="260"/>
      <c r="DI270" s="260"/>
      <c r="DJ270" s="260"/>
      <c r="DK270" s="260"/>
    </row>
    <row r="271" spans="1:115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  <c r="AA271" s="260"/>
      <c r="AB271" s="260"/>
      <c r="AC271" s="260"/>
      <c r="AD271" s="260"/>
      <c r="AE271" s="260"/>
      <c r="AF271" s="260"/>
      <c r="AG271" s="260"/>
      <c r="AH271" s="260"/>
      <c r="AI271" s="260"/>
      <c r="AJ271" s="260"/>
      <c r="AK271" s="260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60"/>
      <c r="BH271" s="260"/>
      <c r="BI271" s="260"/>
      <c r="BJ271" s="260"/>
      <c r="BK271" s="260"/>
      <c r="BL271" s="260"/>
      <c r="BM271" s="260"/>
      <c r="BN271" s="260"/>
      <c r="BO271" s="260"/>
      <c r="BP271" s="260"/>
      <c r="BQ271" s="260"/>
      <c r="BR271" s="260"/>
      <c r="BS271" s="260"/>
      <c r="BT271" s="260"/>
      <c r="BU271" s="260"/>
      <c r="BV271" s="260"/>
      <c r="BW271" s="260"/>
      <c r="BX271" s="260"/>
      <c r="BY271" s="260"/>
      <c r="BZ271" s="260"/>
      <c r="CA271" s="260"/>
      <c r="CB271" s="260"/>
      <c r="CC271" s="260"/>
      <c r="CD271" s="260"/>
      <c r="CE271" s="260"/>
      <c r="CF271" s="260"/>
      <c r="CG271" s="260"/>
      <c r="CH271" s="260"/>
      <c r="CI271" s="260"/>
      <c r="CJ271" s="260"/>
      <c r="CK271" s="260"/>
      <c r="CL271" s="260"/>
      <c r="CM271" s="260"/>
      <c r="CN271" s="260"/>
      <c r="CO271" s="260"/>
      <c r="CP271" s="260"/>
      <c r="CQ271" s="260"/>
      <c r="CR271" s="260"/>
      <c r="CS271" s="260"/>
      <c r="CT271" s="260"/>
      <c r="CU271" s="260"/>
      <c r="CV271" s="260"/>
      <c r="CW271" s="260"/>
      <c r="CX271" s="260"/>
      <c r="CY271" s="260"/>
      <c r="CZ271" s="260"/>
      <c r="DA271" s="260"/>
      <c r="DB271" s="260"/>
      <c r="DC271" s="260"/>
      <c r="DD271" s="260"/>
      <c r="DE271" s="260"/>
      <c r="DF271" s="260"/>
      <c r="DG271" s="260"/>
      <c r="DH271" s="260"/>
      <c r="DI271" s="260"/>
      <c r="DJ271" s="260"/>
      <c r="DK271" s="260"/>
    </row>
    <row r="272" spans="1:115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  <c r="AB272" s="260"/>
      <c r="AC272" s="260"/>
      <c r="AD272" s="260"/>
      <c r="AE272" s="260"/>
      <c r="AF272" s="260"/>
      <c r="AG272" s="260"/>
      <c r="AH272" s="260"/>
      <c r="AI272" s="260"/>
      <c r="AJ272" s="260"/>
      <c r="AK272" s="260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60"/>
      <c r="BH272" s="260"/>
      <c r="BI272" s="260"/>
      <c r="BJ272" s="260"/>
      <c r="BK272" s="260"/>
      <c r="BL272" s="260"/>
      <c r="BM272" s="260"/>
      <c r="BN272" s="260"/>
      <c r="BO272" s="260"/>
      <c r="BP272" s="260"/>
      <c r="BQ272" s="260"/>
      <c r="BR272" s="260"/>
      <c r="BS272" s="260"/>
      <c r="BT272" s="260"/>
      <c r="BU272" s="260"/>
      <c r="BV272" s="260"/>
      <c r="BW272" s="260"/>
      <c r="BX272" s="260"/>
      <c r="BY272" s="260"/>
      <c r="BZ272" s="260"/>
      <c r="CA272" s="260"/>
      <c r="CB272" s="260"/>
      <c r="CC272" s="260"/>
      <c r="CD272" s="260"/>
      <c r="CE272" s="260"/>
      <c r="CF272" s="260"/>
      <c r="CG272" s="260"/>
      <c r="CH272" s="260"/>
      <c r="CI272" s="260"/>
      <c r="CJ272" s="260"/>
      <c r="CK272" s="260"/>
      <c r="CL272" s="260"/>
      <c r="CM272" s="260"/>
      <c r="CN272" s="260"/>
      <c r="CO272" s="260"/>
      <c r="CP272" s="260"/>
      <c r="CQ272" s="260"/>
      <c r="CR272" s="260"/>
      <c r="CS272" s="260"/>
      <c r="CT272" s="260"/>
      <c r="CU272" s="260"/>
      <c r="CV272" s="260"/>
      <c r="CW272" s="260"/>
      <c r="CX272" s="260"/>
      <c r="CY272" s="260"/>
      <c r="CZ272" s="260"/>
      <c r="DA272" s="260"/>
      <c r="DB272" s="260"/>
      <c r="DC272" s="260"/>
      <c r="DD272" s="260"/>
      <c r="DE272" s="260"/>
      <c r="DF272" s="260"/>
      <c r="DG272" s="260"/>
      <c r="DH272" s="260"/>
      <c r="DI272" s="260"/>
      <c r="DJ272" s="260"/>
      <c r="DK272" s="260"/>
    </row>
    <row r="273" spans="1:115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  <c r="AA273" s="260"/>
      <c r="AB273" s="260"/>
      <c r="AC273" s="260"/>
      <c r="AD273" s="260"/>
      <c r="AE273" s="260"/>
      <c r="AF273" s="260"/>
      <c r="AG273" s="260"/>
      <c r="AH273" s="260"/>
      <c r="AI273" s="260"/>
      <c r="AJ273" s="260"/>
      <c r="AK273" s="260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60"/>
      <c r="BH273" s="260"/>
      <c r="BI273" s="260"/>
      <c r="BJ273" s="260"/>
      <c r="BK273" s="260"/>
      <c r="BL273" s="260"/>
      <c r="BM273" s="260"/>
      <c r="BN273" s="260"/>
      <c r="BO273" s="260"/>
      <c r="BP273" s="260"/>
      <c r="BQ273" s="260"/>
      <c r="BR273" s="260"/>
      <c r="BS273" s="260"/>
      <c r="BT273" s="260"/>
      <c r="BU273" s="260"/>
      <c r="BV273" s="260"/>
      <c r="BW273" s="260"/>
      <c r="BX273" s="260"/>
      <c r="BY273" s="260"/>
      <c r="BZ273" s="260"/>
      <c r="CA273" s="260"/>
      <c r="CB273" s="260"/>
      <c r="CC273" s="260"/>
      <c r="CD273" s="260"/>
      <c r="CE273" s="260"/>
      <c r="CF273" s="260"/>
      <c r="CG273" s="260"/>
      <c r="CH273" s="260"/>
      <c r="CI273" s="260"/>
      <c r="CJ273" s="260"/>
      <c r="CK273" s="260"/>
      <c r="CL273" s="260"/>
      <c r="CM273" s="260"/>
      <c r="CN273" s="260"/>
      <c r="CO273" s="260"/>
      <c r="CP273" s="260"/>
      <c r="CQ273" s="260"/>
      <c r="CR273" s="260"/>
      <c r="CS273" s="260"/>
      <c r="CT273" s="260"/>
      <c r="CU273" s="260"/>
      <c r="CV273" s="260"/>
      <c r="CW273" s="260"/>
      <c r="CX273" s="260"/>
      <c r="CY273" s="260"/>
      <c r="CZ273" s="260"/>
      <c r="DA273" s="260"/>
      <c r="DB273" s="260"/>
      <c r="DC273" s="260"/>
      <c r="DD273" s="260"/>
      <c r="DE273" s="260"/>
      <c r="DF273" s="260"/>
      <c r="DG273" s="260"/>
      <c r="DH273" s="260"/>
      <c r="DI273" s="260"/>
      <c r="DJ273" s="260"/>
      <c r="DK273" s="260"/>
    </row>
    <row r="274" spans="1:115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0"/>
      <c r="AB274" s="260"/>
      <c r="AC274" s="260"/>
      <c r="AD274" s="260"/>
      <c r="AE274" s="260"/>
      <c r="AF274" s="260"/>
      <c r="AG274" s="260"/>
      <c r="AH274" s="260"/>
      <c r="AI274" s="260"/>
      <c r="AJ274" s="260"/>
      <c r="AK274" s="260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60"/>
      <c r="BH274" s="260"/>
      <c r="BI274" s="260"/>
      <c r="BJ274" s="260"/>
      <c r="BK274" s="260"/>
      <c r="BL274" s="260"/>
      <c r="BM274" s="260"/>
      <c r="BN274" s="260"/>
      <c r="BO274" s="260"/>
      <c r="BP274" s="260"/>
      <c r="BQ274" s="260"/>
      <c r="BR274" s="260"/>
      <c r="BS274" s="260"/>
      <c r="BT274" s="260"/>
      <c r="BU274" s="260"/>
      <c r="BV274" s="260"/>
      <c r="BW274" s="260"/>
      <c r="BX274" s="260"/>
      <c r="BY274" s="260"/>
      <c r="BZ274" s="260"/>
      <c r="CA274" s="260"/>
      <c r="CB274" s="260"/>
      <c r="CC274" s="260"/>
      <c r="CD274" s="260"/>
      <c r="CE274" s="260"/>
      <c r="CF274" s="260"/>
      <c r="CG274" s="260"/>
      <c r="CH274" s="260"/>
      <c r="CI274" s="260"/>
      <c r="CJ274" s="260"/>
      <c r="CK274" s="260"/>
      <c r="CL274" s="260"/>
      <c r="CM274" s="260"/>
      <c r="CN274" s="260"/>
      <c r="CO274" s="260"/>
      <c r="CP274" s="260"/>
      <c r="CQ274" s="260"/>
      <c r="CR274" s="260"/>
      <c r="CS274" s="260"/>
      <c r="CT274" s="260"/>
      <c r="CU274" s="260"/>
      <c r="CV274" s="260"/>
      <c r="CW274" s="260"/>
      <c r="CX274" s="260"/>
      <c r="CY274" s="260"/>
      <c r="CZ274" s="260"/>
      <c r="DA274" s="260"/>
      <c r="DB274" s="260"/>
      <c r="DC274" s="260"/>
      <c r="DD274" s="260"/>
      <c r="DE274" s="260"/>
      <c r="DF274" s="260"/>
      <c r="DG274" s="260"/>
      <c r="DH274" s="260"/>
      <c r="DI274" s="260"/>
      <c r="DJ274" s="260"/>
      <c r="DK274" s="260"/>
    </row>
    <row r="275" spans="1:115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  <c r="AA275" s="260"/>
      <c r="AB275" s="260"/>
      <c r="AC275" s="260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60"/>
      <c r="BH275" s="260"/>
      <c r="BI275" s="260"/>
      <c r="BJ275" s="260"/>
      <c r="BK275" s="260"/>
      <c r="BL275" s="260"/>
      <c r="BM275" s="260"/>
      <c r="BN275" s="260"/>
      <c r="BO275" s="260"/>
      <c r="BP275" s="260"/>
      <c r="BQ275" s="260"/>
      <c r="BR275" s="260"/>
      <c r="BS275" s="260"/>
      <c r="BT275" s="260"/>
      <c r="BU275" s="260"/>
      <c r="BV275" s="260"/>
      <c r="BW275" s="260"/>
      <c r="BX275" s="260"/>
      <c r="BY275" s="260"/>
      <c r="BZ275" s="260"/>
      <c r="CA275" s="260"/>
      <c r="CB275" s="260"/>
      <c r="CC275" s="260"/>
      <c r="CD275" s="260"/>
      <c r="CE275" s="260"/>
      <c r="CF275" s="260"/>
      <c r="CG275" s="260"/>
      <c r="CH275" s="260"/>
      <c r="CI275" s="260"/>
      <c r="CJ275" s="260"/>
      <c r="CK275" s="260"/>
      <c r="CL275" s="260"/>
      <c r="CM275" s="260"/>
      <c r="CN275" s="260"/>
      <c r="CO275" s="260"/>
      <c r="CP275" s="260"/>
      <c r="CQ275" s="260"/>
      <c r="CR275" s="260"/>
      <c r="CS275" s="260"/>
      <c r="CT275" s="260"/>
      <c r="CU275" s="260"/>
      <c r="CV275" s="260"/>
      <c r="CW275" s="260"/>
      <c r="CX275" s="260"/>
      <c r="CY275" s="260"/>
      <c r="CZ275" s="260"/>
      <c r="DA275" s="260"/>
      <c r="DB275" s="260"/>
      <c r="DC275" s="260"/>
      <c r="DD275" s="260"/>
      <c r="DE275" s="260"/>
      <c r="DF275" s="260"/>
      <c r="DG275" s="260"/>
      <c r="DH275" s="260"/>
      <c r="DI275" s="260"/>
      <c r="DJ275" s="260"/>
      <c r="DK275" s="260"/>
    </row>
    <row r="276" spans="1:115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  <c r="AA276" s="260"/>
      <c r="AB276" s="260"/>
      <c r="AC276" s="260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60"/>
      <c r="BH276" s="260"/>
      <c r="BI276" s="260"/>
      <c r="BJ276" s="260"/>
      <c r="BK276" s="260"/>
      <c r="BL276" s="260"/>
      <c r="BM276" s="260"/>
      <c r="BN276" s="260"/>
      <c r="BO276" s="260"/>
      <c r="BP276" s="260"/>
      <c r="BQ276" s="260"/>
      <c r="BR276" s="260"/>
      <c r="BS276" s="260"/>
      <c r="BT276" s="260"/>
      <c r="BU276" s="260"/>
      <c r="BV276" s="260"/>
      <c r="BW276" s="260"/>
      <c r="BX276" s="260"/>
      <c r="BY276" s="260"/>
      <c r="BZ276" s="260"/>
      <c r="CA276" s="260"/>
      <c r="CB276" s="260"/>
      <c r="CC276" s="260"/>
      <c r="CD276" s="260"/>
      <c r="CE276" s="260"/>
      <c r="CF276" s="260"/>
      <c r="CG276" s="260"/>
      <c r="CH276" s="260"/>
      <c r="CI276" s="260"/>
      <c r="CJ276" s="260"/>
      <c r="CK276" s="260"/>
      <c r="CL276" s="260"/>
      <c r="CM276" s="260"/>
      <c r="CN276" s="260"/>
      <c r="CO276" s="260"/>
      <c r="CP276" s="260"/>
      <c r="CQ276" s="260"/>
      <c r="CR276" s="260"/>
      <c r="CS276" s="260"/>
      <c r="CT276" s="260"/>
      <c r="CU276" s="260"/>
      <c r="CV276" s="260"/>
      <c r="CW276" s="260"/>
      <c r="CX276" s="260"/>
      <c r="CY276" s="260"/>
      <c r="CZ276" s="260"/>
      <c r="DA276" s="260"/>
      <c r="DB276" s="260"/>
      <c r="DC276" s="260"/>
      <c r="DD276" s="260"/>
      <c r="DE276" s="260"/>
      <c r="DF276" s="260"/>
      <c r="DG276" s="260"/>
      <c r="DH276" s="260"/>
      <c r="DI276" s="260"/>
      <c r="DJ276" s="260"/>
      <c r="DK276" s="260"/>
    </row>
    <row r="277" spans="1:115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  <c r="AA277" s="260"/>
      <c r="AB277" s="260"/>
      <c r="AC277" s="260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60"/>
      <c r="BH277" s="260"/>
      <c r="BI277" s="260"/>
      <c r="BJ277" s="260"/>
      <c r="BK277" s="260"/>
      <c r="BL277" s="260"/>
      <c r="BM277" s="260"/>
      <c r="BN277" s="260"/>
      <c r="BO277" s="260"/>
      <c r="BP277" s="260"/>
      <c r="BQ277" s="260"/>
      <c r="BR277" s="260"/>
      <c r="BS277" s="260"/>
      <c r="BT277" s="260"/>
      <c r="BU277" s="260"/>
      <c r="BV277" s="260"/>
      <c r="BW277" s="260"/>
      <c r="BX277" s="260"/>
      <c r="BY277" s="260"/>
      <c r="BZ277" s="260"/>
      <c r="CA277" s="260"/>
      <c r="CB277" s="260"/>
      <c r="CC277" s="260"/>
      <c r="CD277" s="260"/>
      <c r="CE277" s="260"/>
      <c r="CF277" s="260"/>
      <c r="CG277" s="260"/>
      <c r="CH277" s="260"/>
      <c r="CI277" s="260"/>
      <c r="CJ277" s="260"/>
      <c r="CK277" s="260"/>
      <c r="CL277" s="260"/>
      <c r="CM277" s="260"/>
      <c r="CN277" s="260"/>
      <c r="CO277" s="260"/>
      <c r="CP277" s="260"/>
      <c r="CQ277" s="260"/>
      <c r="CR277" s="260"/>
      <c r="CS277" s="260"/>
      <c r="CT277" s="260"/>
      <c r="CU277" s="260"/>
      <c r="CV277" s="260"/>
      <c r="CW277" s="260"/>
      <c r="CX277" s="260"/>
      <c r="CY277" s="260"/>
      <c r="CZ277" s="260"/>
      <c r="DA277" s="260"/>
      <c r="DB277" s="260"/>
      <c r="DC277" s="260"/>
      <c r="DD277" s="260"/>
      <c r="DE277" s="260"/>
      <c r="DF277" s="260"/>
      <c r="DG277" s="260"/>
      <c r="DH277" s="260"/>
      <c r="DI277" s="260"/>
      <c r="DJ277" s="260"/>
      <c r="DK277" s="260"/>
    </row>
    <row r="278" spans="1:115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  <c r="AA278" s="260"/>
      <c r="AB278" s="260"/>
      <c r="AC278" s="260"/>
      <c r="AD278" s="260"/>
      <c r="AE278" s="260"/>
      <c r="AF278" s="260"/>
      <c r="AG278" s="260"/>
      <c r="AH278" s="260"/>
      <c r="AI278" s="260"/>
      <c r="AJ278" s="260"/>
      <c r="AK278" s="260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60"/>
      <c r="BH278" s="260"/>
      <c r="BI278" s="260"/>
      <c r="BJ278" s="260"/>
      <c r="BK278" s="260"/>
      <c r="BL278" s="260"/>
      <c r="BM278" s="260"/>
      <c r="BN278" s="260"/>
      <c r="BO278" s="260"/>
      <c r="BP278" s="260"/>
      <c r="BQ278" s="260"/>
      <c r="BR278" s="260"/>
      <c r="BS278" s="260"/>
      <c r="BT278" s="260"/>
      <c r="BU278" s="260"/>
      <c r="BV278" s="260"/>
      <c r="BW278" s="260"/>
      <c r="BX278" s="260"/>
      <c r="BY278" s="260"/>
      <c r="BZ278" s="260"/>
      <c r="CA278" s="260"/>
      <c r="CB278" s="260"/>
      <c r="CC278" s="260"/>
      <c r="CD278" s="260"/>
      <c r="CE278" s="260"/>
      <c r="CF278" s="260"/>
      <c r="CG278" s="260"/>
      <c r="CH278" s="260"/>
      <c r="CI278" s="260"/>
      <c r="CJ278" s="260"/>
      <c r="CK278" s="260"/>
      <c r="CL278" s="260"/>
      <c r="CM278" s="260"/>
      <c r="CN278" s="260"/>
      <c r="CO278" s="260"/>
      <c r="CP278" s="260"/>
      <c r="CQ278" s="260"/>
      <c r="CR278" s="260"/>
      <c r="CS278" s="260"/>
      <c r="CT278" s="260"/>
      <c r="CU278" s="260"/>
      <c r="CV278" s="260"/>
      <c r="CW278" s="260"/>
      <c r="CX278" s="260"/>
      <c r="CY278" s="260"/>
      <c r="CZ278" s="260"/>
      <c r="DA278" s="260"/>
      <c r="DB278" s="260"/>
      <c r="DC278" s="260"/>
      <c r="DD278" s="260"/>
      <c r="DE278" s="260"/>
      <c r="DF278" s="260"/>
      <c r="DG278" s="260"/>
      <c r="DH278" s="260"/>
      <c r="DI278" s="260"/>
      <c r="DJ278" s="260"/>
      <c r="DK278" s="260"/>
    </row>
    <row r="279" spans="1:115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  <c r="AA279" s="260"/>
      <c r="AB279" s="260"/>
      <c r="AC279" s="260"/>
      <c r="AD279" s="260"/>
      <c r="AE279" s="260"/>
      <c r="AF279" s="260"/>
      <c r="AG279" s="260"/>
      <c r="AH279" s="260"/>
      <c r="AI279" s="260"/>
      <c r="AJ279" s="260"/>
      <c r="AK279" s="260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60"/>
      <c r="BH279" s="260"/>
      <c r="BI279" s="260"/>
      <c r="BJ279" s="260"/>
      <c r="BK279" s="260"/>
      <c r="BL279" s="260"/>
      <c r="BM279" s="260"/>
      <c r="BN279" s="260"/>
      <c r="BO279" s="260"/>
      <c r="BP279" s="260"/>
      <c r="BQ279" s="260"/>
      <c r="BR279" s="260"/>
      <c r="BS279" s="260"/>
      <c r="BT279" s="260"/>
      <c r="BU279" s="260"/>
      <c r="BV279" s="260"/>
      <c r="BW279" s="260"/>
      <c r="BX279" s="260"/>
      <c r="BY279" s="260"/>
      <c r="BZ279" s="260"/>
      <c r="CA279" s="260"/>
      <c r="CB279" s="260"/>
      <c r="CC279" s="260"/>
      <c r="CD279" s="260"/>
      <c r="CE279" s="260"/>
      <c r="CF279" s="260"/>
      <c r="CG279" s="260"/>
      <c r="CH279" s="260"/>
      <c r="CI279" s="260"/>
      <c r="CJ279" s="260"/>
      <c r="CK279" s="260"/>
      <c r="CL279" s="260"/>
      <c r="CM279" s="260"/>
      <c r="CN279" s="260"/>
      <c r="CO279" s="260"/>
      <c r="CP279" s="260"/>
      <c r="CQ279" s="260"/>
      <c r="CR279" s="260"/>
      <c r="CS279" s="260"/>
      <c r="CT279" s="260"/>
      <c r="CU279" s="260"/>
      <c r="CV279" s="260"/>
      <c r="CW279" s="260"/>
      <c r="CX279" s="260"/>
      <c r="CY279" s="260"/>
      <c r="CZ279" s="260"/>
      <c r="DA279" s="260"/>
      <c r="DB279" s="260"/>
      <c r="DC279" s="260"/>
      <c r="DD279" s="260"/>
      <c r="DE279" s="260"/>
      <c r="DF279" s="260"/>
      <c r="DG279" s="260"/>
      <c r="DH279" s="260"/>
      <c r="DI279" s="260"/>
      <c r="DJ279" s="260"/>
      <c r="DK279" s="260"/>
    </row>
    <row r="280" spans="1:115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  <c r="AA280" s="260"/>
      <c r="AB280" s="260"/>
      <c r="AC280" s="260"/>
      <c r="AD280" s="260"/>
      <c r="AE280" s="260"/>
      <c r="AF280" s="260"/>
      <c r="AG280" s="260"/>
      <c r="AH280" s="260"/>
      <c r="AI280" s="260"/>
      <c r="AJ280" s="260"/>
      <c r="AK280" s="260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60"/>
      <c r="BH280" s="260"/>
      <c r="BI280" s="260"/>
      <c r="BJ280" s="260"/>
      <c r="BK280" s="260"/>
      <c r="BL280" s="260"/>
      <c r="BM280" s="260"/>
      <c r="BN280" s="260"/>
      <c r="BO280" s="260"/>
      <c r="BP280" s="260"/>
      <c r="BQ280" s="260"/>
      <c r="BR280" s="260"/>
      <c r="BS280" s="260"/>
      <c r="BT280" s="260"/>
      <c r="BU280" s="260"/>
      <c r="BV280" s="260"/>
      <c r="BW280" s="260"/>
      <c r="BX280" s="260"/>
      <c r="BY280" s="260"/>
      <c r="BZ280" s="260"/>
      <c r="CA280" s="260"/>
      <c r="CB280" s="260"/>
      <c r="CC280" s="260"/>
      <c r="CD280" s="260"/>
      <c r="CE280" s="260"/>
      <c r="CF280" s="260"/>
      <c r="CG280" s="260"/>
      <c r="CH280" s="260"/>
      <c r="CI280" s="260"/>
      <c r="CJ280" s="260"/>
      <c r="CK280" s="260"/>
      <c r="CL280" s="260"/>
      <c r="CM280" s="260"/>
      <c r="CN280" s="260"/>
      <c r="CO280" s="260"/>
      <c r="CP280" s="260"/>
      <c r="CQ280" s="260"/>
      <c r="CR280" s="260"/>
      <c r="CS280" s="260"/>
      <c r="CT280" s="260"/>
      <c r="CU280" s="260"/>
      <c r="CV280" s="260"/>
      <c r="CW280" s="260"/>
      <c r="CX280" s="260"/>
      <c r="CY280" s="260"/>
      <c r="CZ280" s="260"/>
      <c r="DA280" s="260"/>
      <c r="DB280" s="260"/>
      <c r="DC280" s="260"/>
      <c r="DD280" s="260"/>
      <c r="DE280" s="260"/>
      <c r="DF280" s="260"/>
      <c r="DG280" s="260"/>
      <c r="DH280" s="260"/>
      <c r="DI280" s="260"/>
      <c r="DJ280" s="260"/>
      <c r="DK280" s="260"/>
    </row>
    <row r="281" spans="1:115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  <c r="AA281" s="260"/>
      <c r="AB281" s="260"/>
      <c r="AC281" s="260"/>
      <c r="AD281" s="260"/>
      <c r="AE281" s="260"/>
      <c r="AF281" s="260"/>
      <c r="AG281" s="260"/>
      <c r="AH281" s="260"/>
      <c r="AI281" s="260"/>
      <c r="AJ281" s="260"/>
      <c r="AK281" s="260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60"/>
      <c r="BH281" s="260"/>
      <c r="BI281" s="260"/>
      <c r="BJ281" s="260"/>
      <c r="BK281" s="260"/>
      <c r="BL281" s="260"/>
      <c r="BM281" s="260"/>
      <c r="BN281" s="260"/>
      <c r="BO281" s="260"/>
      <c r="BP281" s="260"/>
      <c r="BQ281" s="260"/>
      <c r="BR281" s="260"/>
      <c r="BS281" s="260"/>
      <c r="BT281" s="260"/>
      <c r="BU281" s="260"/>
      <c r="BV281" s="260"/>
      <c r="BW281" s="260"/>
      <c r="BX281" s="260"/>
      <c r="BY281" s="260"/>
      <c r="BZ281" s="260"/>
      <c r="CA281" s="260"/>
      <c r="CB281" s="260"/>
      <c r="CC281" s="260"/>
      <c r="CD281" s="260"/>
      <c r="CE281" s="260"/>
      <c r="CF281" s="260"/>
      <c r="CG281" s="260"/>
      <c r="CH281" s="260"/>
      <c r="CI281" s="260"/>
      <c r="CJ281" s="260"/>
      <c r="CK281" s="260"/>
      <c r="CL281" s="260"/>
      <c r="CM281" s="260"/>
      <c r="CN281" s="260"/>
      <c r="CO281" s="260"/>
      <c r="CP281" s="260"/>
      <c r="CQ281" s="260"/>
      <c r="CR281" s="260"/>
      <c r="CS281" s="260"/>
      <c r="CT281" s="260"/>
      <c r="CU281" s="260"/>
      <c r="CV281" s="260"/>
      <c r="CW281" s="260"/>
      <c r="CX281" s="260"/>
      <c r="CY281" s="260"/>
      <c r="CZ281" s="260"/>
      <c r="DA281" s="260"/>
      <c r="DB281" s="260"/>
      <c r="DC281" s="260"/>
      <c r="DD281" s="260"/>
      <c r="DE281" s="260"/>
      <c r="DF281" s="260"/>
      <c r="DG281" s="260"/>
      <c r="DH281" s="260"/>
      <c r="DI281" s="260"/>
      <c r="DJ281" s="260"/>
      <c r="DK281" s="260"/>
    </row>
    <row r="282" spans="1:115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  <c r="AA282" s="260"/>
      <c r="AB282" s="260"/>
      <c r="AC282" s="260"/>
      <c r="AD282" s="260"/>
      <c r="AE282" s="260"/>
      <c r="AF282" s="260"/>
      <c r="AG282" s="260"/>
      <c r="AH282" s="260"/>
      <c r="AI282" s="260"/>
      <c r="AJ282" s="260"/>
      <c r="AK282" s="260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60"/>
      <c r="BH282" s="260"/>
      <c r="BI282" s="260"/>
      <c r="BJ282" s="260"/>
      <c r="BK282" s="260"/>
      <c r="BL282" s="260"/>
      <c r="BM282" s="260"/>
      <c r="BN282" s="260"/>
      <c r="BO282" s="260"/>
      <c r="BP282" s="260"/>
      <c r="BQ282" s="260"/>
      <c r="BR282" s="260"/>
      <c r="BS282" s="260"/>
      <c r="BT282" s="260"/>
      <c r="BU282" s="260"/>
      <c r="BV282" s="260"/>
      <c r="BW282" s="260"/>
      <c r="BX282" s="260"/>
      <c r="BY282" s="260"/>
      <c r="BZ282" s="260"/>
      <c r="CA282" s="260"/>
      <c r="CB282" s="260"/>
      <c r="CC282" s="260"/>
      <c r="CD282" s="260"/>
      <c r="CE282" s="260"/>
      <c r="CF282" s="260"/>
      <c r="CG282" s="260"/>
      <c r="CH282" s="260"/>
      <c r="CI282" s="260"/>
      <c r="CJ282" s="260"/>
      <c r="CK282" s="260"/>
      <c r="CL282" s="260"/>
      <c r="CM282" s="260"/>
      <c r="CN282" s="260"/>
      <c r="CO282" s="260"/>
      <c r="CP282" s="260"/>
      <c r="CQ282" s="260"/>
      <c r="CR282" s="260"/>
      <c r="CS282" s="260"/>
      <c r="CT282" s="260"/>
      <c r="CU282" s="260"/>
      <c r="CV282" s="260"/>
      <c r="CW282" s="260"/>
      <c r="CX282" s="260"/>
      <c r="CY282" s="260"/>
      <c r="CZ282" s="260"/>
      <c r="DA282" s="260"/>
      <c r="DB282" s="260"/>
      <c r="DC282" s="260"/>
      <c r="DD282" s="260"/>
      <c r="DE282" s="260"/>
      <c r="DF282" s="260"/>
      <c r="DG282" s="260"/>
      <c r="DH282" s="260"/>
      <c r="DI282" s="260"/>
      <c r="DJ282" s="260"/>
      <c r="DK282" s="260"/>
    </row>
    <row r="283" spans="1:115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  <c r="AA283" s="260"/>
      <c r="AB283" s="260"/>
      <c r="AC283" s="260"/>
      <c r="AD283" s="260"/>
      <c r="AE283" s="260"/>
      <c r="AF283" s="260"/>
      <c r="AG283" s="260"/>
      <c r="AH283" s="260"/>
      <c r="AI283" s="260"/>
      <c r="AJ283" s="260"/>
      <c r="AK283" s="260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60"/>
      <c r="BH283" s="260"/>
      <c r="BI283" s="260"/>
      <c r="BJ283" s="260"/>
      <c r="BK283" s="260"/>
      <c r="BL283" s="260"/>
      <c r="BM283" s="260"/>
      <c r="BN283" s="260"/>
      <c r="BO283" s="260"/>
      <c r="BP283" s="260"/>
      <c r="BQ283" s="260"/>
      <c r="BR283" s="260"/>
      <c r="BS283" s="260"/>
      <c r="BT283" s="260"/>
      <c r="BU283" s="260"/>
      <c r="BV283" s="260"/>
      <c r="BW283" s="260"/>
      <c r="BX283" s="260"/>
      <c r="BY283" s="260"/>
      <c r="BZ283" s="260"/>
      <c r="CA283" s="260"/>
      <c r="CB283" s="260"/>
      <c r="CC283" s="260"/>
      <c r="CD283" s="260"/>
      <c r="CE283" s="260"/>
      <c r="CF283" s="260"/>
      <c r="CG283" s="260"/>
      <c r="CH283" s="260"/>
      <c r="CI283" s="260"/>
      <c r="CJ283" s="260"/>
      <c r="CK283" s="260"/>
      <c r="CL283" s="260"/>
      <c r="CM283" s="260"/>
      <c r="CN283" s="260"/>
      <c r="CO283" s="260"/>
      <c r="CP283" s="260"/>
      <c r="CQ283" s="260"/>
      <c r="CR283" s="260"/>
      <c r="CS283" s="260"/>
      <c r="CT283" s="260"/>
      <c r="CU283" s="260"/>
      <c r="CV283" s="260"/>
      <c r="CW283" s="260"/>
      <c r="CX283" s="260"/>
      <c r="CY283" s="260"/>
      <c r="CZ283" s="260"/>
      <c r="DA283" s="260"/>
      <c r="DB283" s="260"/>
      <c r="DC283" s="260"/>
      <c r="DD283" s="260"/>
      <c r="DE283" s="260"/>
      <c r="DF283" s="260"/>
      <c r="DG283" s="260"/>
      <c r="DH283" s="260"/>
      <c r="DI283" s="260"/>
      <c r="DJ283" s="260"/>
      <c r="DK283" s="260"/>
    </row>
    <row r="284" spans="1:115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  <c r="AA284" s="260"/>
      <c r="AB284" s="260"/>
      <c r="AC284" s="260"/>
      <c r="AD284" s="260"/>
      <c r="AE284" s="260"/>
      <c r="AF284" s="260"/>
      <c r="AG284" s="260"/>
      <c r="AH284" s="260"/>
      <c r="AI284" s="260"/>
      <c r="AJ284" s="260"/>
      <c r="AK284" s="260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60"/>
      <c r="BH284" s="260"/>
      <c r="BI284" s="260"/>
      <c r="BJ284" s="260"/>
      <c r="BK284" s="260"/>
      <c r="BL284" s="260"/>
      <c r="BM284" s="260"/>
      <c r="BN284" s="260"/>
      <c r="BO284" s="260"/>
      <c r="BP284" s="260"/>
      <c r="BQ284" s="260"/>
      <c r="BR284" s="260"/>
      <c r="BS284" s="260"/>
      <c r="BT284" s="260"/>
      <c r="BU284" s="260"/>
      <c r="BV284" s="260"/>
      <c r="BW284" s="260"/>
      <c r="BX284" s="260"/>
      <c r="BY284" s="260"/>
      <c r="BZ284" s="260"/>
      <c r="CA284" s="260"/>
      <c r="CB284" s="260"/>
      <c r="CC284" s="260"/>
      <c r="CD284" s="260"/>
      <c r="CE284" s="260"/>
      <c r="CF284" s="260"/>
      <c r="CG284" s="260"/>
      <c r="CH284" s="260"/>
      <c r="CI284" s="260"/>
      <c r="CJ284" s="260"/>
      <c r="CK284" s="260"/>
      <c r="CL284" s="260"/>
      <c r="CM284" s="260"/>
      <c r="CN284" s="260"/>
      <c r="CO284" s="260"/>
      <c r="CP284" s="260"/>
      <c r="CQ284" s="260"/>
      <c r="CR284" s="260"/>
      <c r="CS284" s="260"/>
      <c r="CT284" s="260"/>
      <c r="CU284" s="260"/>
      <c r="CV284" s="260"/>
      <c r="CW284" s="260"/>
      <c r="CX284" s="260"/>
      <c r="CY284" s="260"/>
      <c r="CZ284" s="260"/>
      <c r="DA284" s="260"/>
      <c r="DB284" s="260"/>
      <c r="DC284" s="260"/>
      <c r="DD284" s="260"/>
      <c r="DE284" s="260"/>
      <c r="DF284" s="260"/>
      <c r="DG284" s="260"/>
      <c r="DH284" s="260"/>
      <c r="DI284" s="260"/>
      <c r="DJ284" s="260"/>
      <c r="DK284" s="260"/>
    </row>
    <row r="285" spans="1:115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0"/>
      <c r="AB285" s="260"/>
      <c r="AC285" s="260"/>
      <c r="AD285" s="260"/>
      <c r="AE285" s="260"/>
      <c r="AF285" s="260"/>
      <c r="AG285" s="260"/>
      <c r="AH285" s="260"/>
      <c r="AI285" s="260"/>
      <c r="AJ285" s="260"/>
      <c r="AK285" s="260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60"/>
      <c r="BH285" s="260"/>
      <c r="BI285" s="260"/>
      <c r="BJ285" s="260"/>
      <c r="BK285" s="260"/>
      <c r="BL285" s="260"/>
      <c r="BM285" s="260"/>
      <c r="BN285" s="260"/>
      <c r="BO285" s="260"/>
      <c r="BP285" s="260"/>
      <c r="BQ285" s="260"/>
      <c r="BR285" s="260"/>
      <c r="BS285" s="260"/>
      <c r="BT285" s="260"/>
      <c r="BU285" s="260"/>
      <c r="BV285" s="260"/>
      <c r="BW285" s="260"/>
      <c r="BX285" s="260"/>
      <c r="BY285" s="260"/>
      <c r="BZ285" s="260"/>
      <c r="CA285" s="260"/>
      <c r="CB285" s="260"/>
      <c r="CC285" s="260"/>
      <c r="CD285" s="260"/>
      <c r="CE285" s="260"/>
      <c r="CF285" s="260"/>
      <c r="CG285" s="260"/>
      <c r="CH285" s="260"/>
      <c r="CI285" s="260"/>
      <c r="CJ285" s="260"/>
      <c r="CK285" s="260"/>
      <c r="CL285" s="260"/>
      <c r="CM285" s="260"/>
      <c r="CN285" s="260"/>
      <c r="CO285" s="260"/>
      <c r="CP285" s="260"/>
      <c r="CQ285" s="260"/>
      <c r="CR285" s="260"/>
      <c r="CS285" s="260"/>
      <c r="CT285" s="260"/>
      <c r="CU285" s="260"/>
      <c r="CV285" s="260"/>
      <c r="CW285" s="260"/>
      <c r="CX285" s="260"/>
      <c r="CY285" s="260"/>
      <c r="CZ285" s="260"/>
      <c r="DA285" s="260"/>
      <c r="DB285" s="260"/>
      <c r="DC285" s="260"/>
      <c r="DD285" s="260"/>
      <c r="DE285" s="260"/>
      <c r="DF285" s="260"/>
      <c r="DG285" s="260"/>
      <c r="DH285" s="260"/>
      <c r="DI285" s="260"/>
      <c r="DJ285" s="260"/>
      <c r="DK285" s="260"/>
    </row>
    <row r="286" spans="1:115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  <c r="AA286" s="260"/>
      <c r="AB286" s="260"/>
      <c r="AC286" s="260"/>
      <c r="AD286" s="260"/>
      <c r="AE286" s="260"/>
      <c r="AF286" s="260"/>
      <c r="AG286" s="260"/>
      <c r="AH286" s="260"/>
      <c r="AI286" s="260"/>
      <c r="AJ286" s="260"/>
      <c r="AK286" s="260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0"/>
      <c r="BO286" s="260"/>
      <c r="BP286" s="260"/>
      <c r="BQ286" s="260"/>
      <c r="BR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  <c r="CB286" s="260"/>
      <c r="CC286" s="260"/>
      <c r="CD286" s="260"/>
      <c r="CE286" s="260"/>
      <c r="CF286" s="260"/>
      <c r="CG286" s="260"/>
      <c r="CH286" s="260"/>
      <c r="CI286" s="260"/>
      <c r="CJ286" s="260"/>
      <c r="CK286" s="260"/>
      <c r="CL286" s="260"/>
      <c r="CM286" s="260"/>
      <c r="CN286" s="260"/>
      <c r="CO286" s="260"/>
      <c r="CP286" s="260"/>
      <c r="CQ286" s="260"/>
      <c r="CR286" s="260"/>
      <c r="CS286" s="260"/>
      <c r="CT286" s="260"/>
      <c r="CU286" s="260"/>
      <c r="CV286" s="260"/>
      <c r="CW286" s="260"/>
      <c r="CX286" s="260"/>
      <c r="CY286" s="260"/>
      <c r="CZ286" s="260"/>
      <c r="DA286" s="260"/>
      <c r="DB286" s="260"/>
      <c r="DC286" s="260"/>
      <c r="DD286" s="260"/>
      <c r="DE286" s="260"/>
      <c r="DF286" s="260"/>
      <c r="DG286" s="260"/>
      <c r="DH286" s="260"/>
      <c r="DI286" s="260"/>
      <c r="DJ286" s="260"/>
      <c r="DK286" s="260"/>
    </row>
    <row r="287" spans="1:115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  <c r="AA287" s="260"/>
      <c r="AB287" s="260"/>
      <c r="AC287" s="260"/>
      <c r="AD287" s="260"/>
      <c r="AE287" s="260"/>
      <c r="AF287" s="260"/>
      <c r="AG287" s="260"/>
      <c r="AH287" s="260"/>
      <c r="AI287" s="260"/>
      <c r="AJ287" s="260"/>
      <c r="AK287" s="260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60"/>
      <c r="BH287" s="260"/>
      <c r="BI287" s="260"/>
      <c r="BJ287" s="260"/>
      <c r="BK287" s="260"/>
      <c r="BL287" s="260"/>
      <c r="BM287" s="260"/>
      <c r="BN287" s="260"/>
      <c r="BO287" s="260"/>
      <c r="BP287" s="260"/>
      <c r="BQ287" s="260"/>
      <c r="BR287" s="260"/>
      <c r="BS287" s="260"/>
      <c r="BT287" s="260"/>
      <c r="BU287" s="260"/>
      <c r="BV287" s="260"/>
      <c r="BW287" s="260"/>
      <c r="BX287" s="260"/>
      <c r="BY287" s="260"/>
      <c r="BZ287" s="260"/>
      <c r="CA287" s="260"/>
      <c r="CB287" s="260"/>
      <c r="CC287" s="260"/>
      <c r="CD287" s="260"/>
      <c r="CE287" s="260"/>
      <c r="CF287" s="260"/>
      <c r="CG287" s="260"/>
      <c r="CH287" s="260"/>
      <c r="CI287" s="260"/>
      <c r="CJ287" s="260"/>
      <c r="CK287" s="260"/>
      <c r="CL287" s="260"/>
      <c r="CM287" s="260"/>
      <c r="CN287" s="260"/>
      <c r="CO287" s="260"/>
      <c r="CP287" s="260"/>
      <c r="CQ287" s="260"/>
      <c r="CR287" s="260"/>
      <c r="CS287" s="260"/>
      <c r="CT287" s="260"/>
      <c r="CU287" s="260"/>
      <c r="CV287" s="260"/>
      <c r="CW287" s="260"/>
      <c r="CX287" s="260"/>
      <c r="CY287" s="260"/>
      <c r="CZ287" s="260"/>
      <c r="DA287" s="260"/>
      <c r="DB287" s="260"/>
      <c r="DC287" s="260"/>
      <c r="DD287" s="260"/>
      <c r="DE287" s="260"/>
      <c r="DF287" s="260"/>
      <c r="DG287" s="260"/>
      <c r="DH287" s="260"/>
      <c r="DI287" s="260"/>
      <c r="DJ287" s="260"/>
      <c r="DK287" s="260"/>
    </row>
    <row r="288" spans="1:115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  <c r="AA288" s="260"/>
      <c r="AB288" s="260"/>
      <c r="AC288" s="260"/>
      <c r="AD288" s="260"/>
      <c r="AE288" s="260"/>
      <c r="AF288" s="260"/>
      <c r="AG288" s="260"/>
      <c r="AH288" s="260"/>
      <c r="AI288" s="260"/>
      <c r="AJ288" s="260"/>
      <c r="AK288" s="260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60"/>
      <c r="BH288" s="260"/>
      <c r="BI288" s="260"/>
      <c r="BJ288" s="260"/>
      <c r="BK288" s="260"/>
      <c r="BL288" s="260"/>
      <c r="BM288" s="260"/>
      <c r="BN288" s="260"/>
      <c r="BO288" s="260"/>
      <c r="BP288" s="260"/>
      <c r="BQ288" s="260"/>
      <c r="BR288" s="260"/>
      <c r="BS288" s="260"/>
      <c r="BT288" s="260"/>
      <c r="BU288" s="260"/>
      <c r="BV288" s="260"/>
      <c r="BW288" s="260"/>
      <c r="BX288" s="260"/>
      <c r="BY288" s="260"/>
      <c r="BZ288" s="260"/>
      <c r="CA288" s="260"/>
      <c r="CB288" s="260"/>
      <c r="CC288" s="260"/>
      <c r="CD288" s="260"/>
      <c r="CE288" s="260"/>
      <c r="CF288" s="260"/>
      <c r="CG288" s="260"/>
      <c r="CH288" s="260"/>
      <c r="CI288" s="260"/>
      <c r="CJ288" s="260"/>
      <c r="CK288" s="260"/>
      <c r="CL288" s="260"/>
      <c r="CM288" s="260"/>
      <c r="CN288" s="260"/>
      <c r="CO288" s="260"/>
      <c r="CP288" s="260"/>
      <c r="CQ288" s="260"/>
      <c r="CR288" s="260"/>
      <c r="CS288" s="260"/>
      <c r="CT288" s="260"/>
      <c r="CU288" s="260"/>
      <c r="CV288" s="260"/>
      <c r="CW288" s="260"/>
      <c r="CX288" s="260"/>
      <c r="CY288" s="260"/>
      <c r="CZ288" s="260"/>
      <c r="DA288" s="260"/>
      <c r="DB288" s="260"/>
      <c r="DC288" s="260"/>
      <c r="DD288" s="260"/>
      <c r="DE288" s="260"/>
      <c r="DF288" s="260"/>
      <c r="DG288" s="260"/>
      <c r="DH288" s="260"/>
      <c r="DI288" s="260"/>
      <c r="DJ288" s="260"/>
      <c r="DK288" s="260"/>
    </row>
    <row r="289" spans="1:115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  <c r="AA289" s="260"/>
      <c r="AB289" s="260"/>
      <c r="AC289" s="260"/>
      <c r="AD289" s="260"/>
      <c r="AE289" s="260"/>
      <c r="AF289" s="260"/>
      <c r="AG289" s="260"/>
      <c r="AH289" s="260"/>
      <c r="AI289" s="260"/>
      <c r="AJ289" s="260"/>
      <c r="AK289" s="260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60"/>
      <c r="BH289" s="260"/>
      <c r="BI289" s="260"/>
      <c r="BJ289" s="260"/>
      <c r="BK289" s="260"/>
      <c r="BL289" s="260"/>
      <c r="BM289" s="260"/>
      <c r="BN289" s="260"/>
      <c r="BO289" s="260"/>
      <c r="BP289" s="260"/>
      <c r="BQ289" s="260"/>
      <c r="BR289" s="260"/>
      <c r="BS289" s="260"/>
      <c r="BT289" s="260"/>
      <c r="BU289" s="260"/>
      <c r="BV289" s="260"/>
      <c r="BW289" s="260"/>
      <c r="BX289" s="260"/>
      <c r="BY289" s="260"/>
      <c r="BZ289" s="260"/>
      <c r="CA289" s="260"/>
      <c r="CB289" s="260"/>
      <c r="CC289" s="260"/>
      <c r="CD289" s="260"/>
      <c r="CE289" s="260"/>
      <c r="CF289" s="260"/>
      <c r="CG289" s="260"/>
      <c r="CH289" s="260"/>
      <c r="CI289" s="260"/>
      <c r="CJ289" s="260"/>
      <c r="CK289" s="260"/>
      <c r="CL289" s="260"/>
      <c r="CM289" s="260"/>
      <c r="CN289" s="260"/>
      <c r="CO289" s="260"/>
      <c r="CP289" s="260"/>
      <c r="CQ289" s="260"/>
      <c r="CR289" s="260"/>
      <c r="CS289" s="260"/>
      <c r="CT289" s="260"/>
      <c r="CU289" s="260"/>
      <c r="CV289" s="260"/>
      <c r="CW289" s="260"/>
      <c r="CX289" s="260"/>
      <c r="CY289" s="260"/>
      <c r="CZ289" s="260"/>
      <c r="DA289" s="260"/>
      <c r="DB289" s="260"/>
      <c r="DC289" s="260"/>
      <c r="DD289" s="260"/>
      <c r="DE289" s="260"/>
      <c r="DF289" s="260"/>
      <c r="DG289" s="260"/>
      <c r="DH289" s="260"/>
      <c r="DI289" s="260"/>
      <c r="DJ289" s="260"/>
      <c r="DK289" s="260"/>
    </row>
    <row r="290" spans="1:115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  <c r="AA290" s="260"/>
      <c r="AB290" s="260"/>
      <c r="AC290" s="260"/>
      <c r="AD290" s="260"/>
      <c r="AE290" s="260"/>
      <c r="AF290" s="260"/>
      <c r="AG290" s="260"/>
      <c r="AH290" s="260"/>
      <c r="AI290" s="260"/>
      <c r="AJ290" s="260"/>
      <c r="AK290" s="260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60"/>
      <c r="BH290" s="260"/>
      <c r="BI290" s="260"/>
      <c r="BJ290" s="260"/>
      <c r="BK290" s="260"/>
      <c r="BL290" s="260"/>
      <c r="BM290" s="260"/>
      <c r="BN290" s="260"/>
      <c r="BO290" s="260"/>
      <c r="BP290" s="260"/>
      <c r="BQ290" s="260"/>
      <c r="BR290" s="260"/>
      <c r="BS290" s="260"/>
      <c r="BT290" s="260"/>
      <c r="BU290" s="260"/>
      <c r="BV290" s="260"/>
      <c r="BW290" s="260"/>
      <c r="BX290" s="260"/>
      <c r="BY290" s="260"/>
      <c r="BZ290" s="260"/>
      <c r="CA290" s="260"/>
      <c r="CB290" s="260"/>
      <c r="CC290" s="260"/>
      <c r="CD290" s="260"/>
      <c r="CE290" s="260"/>
      <c r="CF290" s="260"/>
      <c r="CG290" s="260"/>
      <c r="CH290" s="260"/>
      <c r="CI290" s="260"/>
      <c r="CJ290" s="260"/>
      <c r="CK290" s="260"/>
      <c r="CL290" s="260"/>
      <c r="CM290" s="260"/>
      <c r="CN290" s="260"/>
      <c r="CO290" s="260"/>
      <c r="CP290" s="260"/>
      <c r="CQ290" s="260"/>
      <c r="CR290" s="260"/>
      <c r="CS290" s="260"/>
      <c r="CT290" s="260"/>
      <c r="CU290" s="260"/>
      <c r="CV290" s="260"/>
      <c r="CW290" s="260"/>
      <c r="CX290" s="260"/>
      <c r="CY290" s="260"/>
      <c r="CZ290" s="260"/>
      <c r="DA290" s="260"/>
      <c r="DB290" s="260"/>
      <c r="DC290" s="260"/>
      <c r="DD290" s="260"/>
      <c r="DE290" s="260"/>
      <c r="DF290" s="260"/>
      <c r="DG290" s="260"/>
      <c r="DH290" s="260"/>
      <c r="DI290" s="260"/>
      <c r="DJ290" s="260"/>
      <c r="DK290" s="260"/>
    </row>
    <row r="291" spans="1:115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  <c r="AA291" s="260"/>
      <c r="AB291" s="260"/>
      <c r="AC291" s="260"/>
      <c r="AD291" s="260"/>
      <c r="AE291" s="260"/>
      <c r="AF291" s="260"/>
      <c r="AG291" s="260"/>
      <c r="AH291" s="260"/>
      <c r="AI291" s="260"/>
      <c r="AJ291" s="260"/>
      <c r="AK291" s="260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60"/>
      <c r="BH291" s="260"/>
      <c r="BI291" s="260"/>
      <c r="BJ291" s="260"/>
      <c r="BK291" s="260"/>
      <c r="BL291" s="260"/>
      <c r="BM291" s="260"/>
      <c r="BN291" s="260"/>
      <c r="BO291" s="260"/>
      <c r="BP291" s="260"/>
      <c r="BQ291" s="260"/>
      <c r="BR291" s="260"/>
      <c r="BS291" s="260"/>
      <c r="BT291" s="260"/>
      <c r="BU291" s="260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0"/>
      <c r="CN291" s="260"/>
      <c r="CO291" s="260"/>
      <c r="CP291" s="260"/>
      <c r="CQ291" s="260"/>
      <c r="CR291" s="260"/>
      <c r="CS291" s="260"/>
      <c r="CT291" s="260"/>
      <c r="CU291" s="260"/>
      <c r="CV291" s="260"/>
      <c r="CW291" s="260"/>
      <c r="CX291" s="260"/>
      <c r="CY291" s="260"/>
      <c r="CZ291" s="260"/>
      <c r="DA291" s="260"/>
      <c r="DB291" s="260"/>
      <c r="DC291" s="260"/>
      <c r="DD291" s="260"/>
      <c r="DE291" s="260"/>
      <c r="DF291" s="260"/>
      <c r="DG291" s="260"/>
      <c r="DH291" s="260"/>
      <c r="DI291" s="260"/>
      <c r="DJ291" s="260"/>
      <c r="DK291" s="260"/>
    </row>
    <row r="292" spans="1:115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  <c r="AA292" s="260"/>
      <c r="AB292" s="260"/>
      <c r="AC292" s="260"/>
      <c r="AD292" s="260"/>
      <c r="AE292" s="260"/>
      <c r="AF292" s="260"/>
      <c r="AG292" s="260"/>
      <c r="AH292" s="260"/>
      <c r="AI292" s="260"/>
      <c r="AJ292" s="260"/>
      <c r="AK292" s="260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60"/>
      <c r="BH292" s="260"/>
      <c r="BI292" s="260"/>
      <c r="BJ292" s="260"/>
      <c r="BK292" s="260"/>
      <c r="BL292" s="260"/>
      <c r="BM292" s="260"/>
      <c r="BN292" s="260"/>
      <c r="BO292" s="260"/>
      <c r="BP292" s="260"/>
      <c r="BQ292" s="260"/>
      <c r="BR292" s="260"/>
      <c r="BS292" s="260"/>
      <c r="BT292" s="260"/>
      <c r="BU292" s="260"/>
      <c r="BV292" s="260"/>
      <c r="BW292" s="260"/>
      <c r="BX292" s="260"/>
      <c r="BY292" s="260"/>
      <c r="BZ292" s="260"/>
      <c r="CA292" s="260"/>
      <c r="CB292" s="260"/>
      <c r="CC292" s="260"/>
      <c r="CD292" s="260"/>
      <c r="CE292" s="260"/>
      <c r="CF292" s="260"/>
      <c r="CG292" s="260"/>
      <c r="CH292" s="260"/>
      <c r="CI292" s="260"/>
      <c r="CJ292" s="260"/>
      <c r="CK292" s="260"/>
      <c r="CL292" s="260"/>
      <c r="CM292" s="260"/>
      <c r="CN292" s="260"/>
      <c r="CO292" s="260"/>
      <c r="CP292" s="260"/>
      <c r="CQ292" s="260"/>
      <c r="CR292" s="260"/>
      <c r="CS292" s="260"/>
      <c r="CT292" s="260"/>
      <c r="CU292" s="260"/>
      <c r="CV292" s="260"/>
      <c r="CW292" s="260"/>
      <c r="CX292" s="260"/>
      <c r="CY292" s="260"/>
      <c r="CZ292" s="260"/>
      <c r="DA292" s="260"/>
      <c r="DB292" s="260"/>
      <c r="DC292" s="260"/>
      <c r="DD292" s="260"/>
      <c r="DE292" s="260"/>
      <c r="DF292" s="260"/>
      <c r="DG292" s="260"/>
      <c r="DH292" s="260"/>
      <c r="DI292" s="260"/>
      <c r="DJ292" s="260"/>
      <c r="DK292" s="260"/>
    </row>
    <row r="293" spans="1:115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  <c r="AA293" s="260"/>
      <c r="AB293" s="260"/>
      <c r="AC293" s="260"/>
      <c r="AD293" s="260"/>
      <c r="AE293" s="260"/>
      <c r="AF293" s="260"/>
      <c r="AG293" s="260"/>
      <c r="AH293" s="260"/>
      <c r="AI293" s="260"/>
      <c r="AJ293" s="260"/>
      <c r="AK293" s="260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60"/>
      <c r="BH293" s="260"/>
      <c r="BI293" s="260"/>
      <c r="BJ293" s="260"/>
      <c r="BK293" s="260"/>
      <c r="BL293" s="260"/>
      <c r="BM293" s="260"/>
      <c r="BN293" s="260"/>
      <c r="BO293" s="260"/>
      <c r="BP293" s="260"/>
      <c r="BQ293" s="260"/>
      <c r="BR293" s="260"/>
      <c r="BS293" s="260"/>
      <c r="BT293" s="260"/>
      <c r="BU293" s="260"/>
      <c r="BV293" s="260"/>
      <c r="BW293" s="260"/>
      <c r="BX293" s="260"/>
      <c r="BY293" s="260"/>
      <c r="BZ293" s="260"/>
      <c r="CA293" s="260"/>
      <c r="CB293" s="260"/>
      <c r="CC293" s="260"/>
      <c r="CD293" s="260"/>
      <c r="CE293" s="260"/>
      <c r="CF293" s="260"/>
      <c r="CG293" s="260"/>
      <c r="CH293" s="260"/>
      <c r="CI293" s="260"/>
      <c r="CJ293" s="260"/>
      <c r="CK293" s="260"/>
      <c r="CL293" s="260"/>
      <c r="CM293" s="260"/>
      <c r="CN293" s="260"/>
      <c r="CO293" s="260"/>
      <c r="CP293" s="260"/>
      <c r="CQ293" s="260"/>
      <c r="CR293" s="260"/>
      <c r="CS293" s="260"/>
      <c r="CT293" s="260"/>
      <c r="CU293" s="260"/>
      <c r="CV293" s="260"/>
      <c r="CW293" s="260"/>
      <c r="CX293" s="260"/>
      <c r="CY293" s="260"/>
      <c r="CZ293" s="260"/>
      <c r="DA293" s="260"/>
      <c r="DB293" s="260"/>
      <c r="DC293" s="260"/>
      <c r="DD293" s="260"/>
      <c r="DE293" s="260"/>
      <c r="DF293" s="260"/>
      <c r="DG293" s="260"/>
      <c r="DH293" s="260"/>
      <c r="DI293" s="260"/>
      <c r="DJ293" s="260"/>
      <c r="DK293" s="260"/>
    </row>
    <row r="294" spans="1:115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  <c r="AA294" s="260"/>
      <c r="AB294" s="260"/>
      <c r="AC294" s="260"/>
      <c r="AD294" s="260"/>
      <c r="AE294" s="260"/>
      <c r="AF294" s="260"/>
      <c r="AG294" s="260"/>
      <c r="AH294" s="260"/>
      <c r="AI294" s="260"/>
      <c r="AJ294" s="260"/>
      <c r="AK294" s="260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60"/>
      <c r="BH294" s="260"/>
      <c r="BI294" s="260"/>
      <c r="BJ294" s="260"/>
      <c r="BK294" s="260"/>
      <c r="BL294" s="260"/>
      <c r="BM294" s="260"/>
      <c r="BN294" s="260"/>
      <c r="BO294" s="260"/>
      <c r="BP294" s="260"/>
      <c r="BQ294" s="260"/>
      <c r="BR294" s="260"/>
      <c r="BS294" s="260"/>
      <c r="BT294" s="260"/>
      <c r="BU294" s="260"/>
      <c r="BV294" s="260"/>
      <c r="BW294" s="260"/>
      <c r="BX294" s="260"/>
      <c r="BY294" s="260"/>
      <c r="BZ294" s="260"/>
      <c r="CA294" s="260"/>
      <c r="CB294" s="260"/>
      <c r="CC294" s="260"/>
      <c r="CD294" s="260"/>
      <c r="CE294" s="260"/>
      <c r="CF294" s="260"/>
      <c r="CG294" s="260"/>
      <c r="CH294" s="260"/>
      <c r="CI294" s="260"/>
      <c r="CJ294" s="260"/>
      <c r="CK294" s="260"/>
      <c r="CL294" s="260"/>
      <c r="CM294" s="260"/>
      <c r="CN294" s="260"/>
      <c r="CO294" s="260"/>
      <c r="CP294" s="260"/>
      <c r="CQ294" s="260"/>
      <c r="CR294" s="260"/>
      <c r="CS294" s="260"/>
      <c r="CT294" s="260"/>
      <c r="CU294" s="260"/>
      <c r="CV294" s="260"/>
      <c r="CW294" s="260"/>
      <c r="CX294" s="260"/>
      <c r="CY294" s="260"/>
      <c r="CZ294" s="260"/>
      <c r="DA294" s="260"/>
      <c r="DB294" s="260"/>
      <c r="DC294" s="260"/>
      <c r="DD294" s="260"/>
      <c r="DE294" s="260"/>
      <c r="DF294" s="260"/>
      <c r="DG294" s="260"/>
      <c r="DH294" s="260"/>
      <c r="DI294" s="260"/>
      <c r="DJ294" s="260"/>
      <c r="DK294" s="260"/>
    </row>
    <row r="295" spans="1:115">
      <c r="A295" s="260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  <c r="AA295" s="260"/>
      <c r="AB295" s="260"/>
      <c r="AC295" s="260"/>
      <c r="AD295" s="260"/>
      <c r="AE295" s="260"/>
      <c r="AF295" s="260"/>
      <c r="AG295" s="260"/>
      <c r="AH295" s="260"/>
      <c r="AI295" s="260"/>
      <c r="AJ295" s="260"/>
      <c r="AK295" s="260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60"/>
      <c r="BH295" s="260"/>
      <c r="BI295" s="260"/>
      <c r="BJ295" s="260"/>
      <c r="BK295" s="260"/>
      <c r="BL295" s="260"/>
      <c r="BM295" s="260"/>
      <c r="BN295" s="260"/>
      <c r="BO295" s="260"/>
      <c r="BP295" s="260"/>
      <c r="BQ295" s="260"/>
      <c r="BR295" s="260"/>
      <c r="BS295" s="260"/>
      <c r="BT295" s="260"/>
      <c r="BU295" s="260"/>
      <c r="BV295" s="260"/>
      <c r="BW295" s="260"/>
      <c r="BX295" s="260"/>
      <c r="BY295" s="260"/>
      <c r="BZ295" s="260"/>
      <c r="CA295" s="260"/>
      <c r="CB295" s="260"/>
      <c r="CC295" s="260"/>
      <c r="CD295" s="260"/>
      <c r="CE295" s="260"/>
      <c r="CF295" s="260"/>
      <c r="CG295" s="260"/>
      <c r="CH295" s="260"/>
      <c r="CI295" s="260"/>
      <c r="CJ295" s="260"/>
      <c r="CK295" s="260"/>
      <c r="CL295" s="260"/>
      <c r="CM295" s="260"/>
      <c r="CN295" s="260"/>
      <c r="CO295" s="260"/>
      <c r="CP295" s="260"/>
      <c r="CQ295" s="260"/>
      <c r="CR295" s="260"/>
      <c r="CS295" s="260"/>
      <c r="CT295" s="260"/>
      <c r="CU295" s="260"/>
      <c r="CV295" s="260"/>
      <c r="CW295" s="260"/>
      <c r="CX295" s="260"/>
      <c r="CY295" s="260"/>
      <c r="CZ295" s="260"/>
      <c r="DA295" s="260"/>
      <c r="DB295" s="260"/>
      <c r="DC295" s="260"/>
      <c r="DD295" s="260"/>
      <c r="DE295" s="260"/>
      <c r="DF295" s="260"/>
      <c r="DG295" s="260"/>
      <c r="DH295" s="260"/>
      <c r="DI295" s="260"/>
      <c r="DJ295" s="260"/>
      <c r="DK295" s="260"/>
    </row>
    <row r="296" spans="1:115">
      <c r="A296" s="260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  <c r="AA296" s="260"/>
      <c r="AB296" s="260"/>
      <c r="AC296" s="260"/>
      <c r="AD296" s="260"/>
      <c r="AE296" s="260"/>
      <c r="AF296" s="260"/>
      <c r="AG296" s="260"/>
      <c r="AH296" s="260"/>
      <c r="AI296" s="260"/>
      <c r="AJ296" s="260"/>
      <c r="AK296" s="260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60"/>
      <c r="BH296" s="260"/>
      <c r="BI296" s="260"/>
      <c r="BJ296" s="260"/>
      <c r="BK296" s="260"/>
      <c r="BL296" s="260"/>
      <c r="BM296" s="260"/>
      <c r="BN296" s="260"/>
      <c r="BO296" s="260"/>
      <c r="BP296" s="260"/>
      <c r="BQ296" s="260"/>
      <c r="BR296" s="260"/>
      <c r="BS296" s="260"/>
      <c r="BT296" s="260"/>
      <c r="BU296" s="260"/>
      <c r="BV296" s="260"/>
      <c r="BW296" s="260"/>
      <c r="BX296" s="260"/>
      <c r="BY296" s="260"/>
      <c r="BZ296" s="260"/>
      <c r="CA296" s="260"/>
      <c r="CB296" s="260"/>
      <c r="CC296" s="260"/>
      <c r="CD296" s="260"/>
      <c r="CE296" s="260"/>
      <c r="CF296" s="260"/>
      <c r="CG296" s="260"/>
      <c r="CH296" s="260"/>
      <c r="CI296" s="260"/>
      <c r="CJ296" s="260"/>
      <c r="CK296" s="260"/>
      <c r="CL296" s="260"/>
      <c r="CM296" s="260"/>
      <c r="CN296" s="260"/>
      <c r="CO296" s="260"/>
      <c r="CP296" s="260"/>
      <c r="CQ296" s="260"/>
      <c r="CR296" s="260"/>
      <c r="CS296" s="260"/>
      <c r="CT296" s="260"/>
      <c r="CU296" s="260"/>
      <c r="CV296" s="260"/>
      <c r="CW296" s="260"/>
      <c r="CX296" s="260"/>
      <c r="CY296" s="260"/>
      <c r="CZ296" s="260"/>
      <c r="DA296" s="260"/>
      <c r="DB296" s="260"/>
      <c r="DC296" s="260"/>
      <c r="DD296" s="260"/>
      <c r="DE296" s="260"/>
      <c r="DF296" s="260"/>
      <c r="DG296" s="260"/>
      <c r="DH296" s="260"/>
      <c r="DI296" s="260"/>
      <c r="DJ296" s="260"/>
      <c r="DK296" s="260"/>
    </row>
    <row r="297" spans="1:115">
      <c r="A297" s="260"/>
      <c r="B297" s="260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  <c r="AA297" s="260"/>
      <c r="AB297" s="260"/>
      <c r="AC297" s="260"/>
      <c r="AD297" s="260"/>
      <c r="AE297" s="260"/>
      <c r="AF297" s="260"/>
      <c r="AG297" s="260"/>
      <c r="AH297" s="260"/>
      <c r="AI297" s="260"/>
      <c r="AJ297" s="260"/>
      <c r="AK297" s="260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60"/>
      <c r="BH297" s="260"/>
      <c r="BI297" s="260"/>
      <c r="BJ297" s="260"/>
      <c r="BK297" s="260"/>
      <c r="BL297" s="260"/>
      <c r="BM297" s="260"/>
      <c r="BN297" s="260"/>
      <c r="BO297" s="260"/>
      <c r="BP297" s="260"/>
      <c r="BQ297" s="260"/>
      <c r="BR297" s="260"/>
      <c r="BS297" s="260"/>
      <c r="BT297" s="260"/>
      <c r="BU297" s="260"/>
      <c r="BV297" s="260"/>
      <c r="BW297" s="260"/>
      <c r="BX297" s="260"/>
      <c r="BY297" s="260"/>
      <c r="BZ297" s="260"/>
      <c r="CA297" s="260"/>
      <c r="CB297" s="260"/>
      <c r="CC297" s="260"/>
      <c r="CD297" s="260"/>
      <c r="CE297" s="260"/>
      <c r="CF297" s="260"/>
      <c r="CG297" s="260"/>
      <c r="CH297" s="260"/>
      <c r="CI297" s="260"/>
      <c r="CJ297" s="260"/>
      <c r="CK297" s="260"/>
      <c r="CL297" s="260"/>
      <c r="CM297" s="260"/>
      <c r="CN297" s="260"/>
      <c r="CO297" s="260"/>
      <c r="CP297" s="260"/>
      <c r="CQ297" s="260"/>
      <c r="CR297" s="260"/>
      <c r="CS297" s="260"/>
      <c r="CT297" s="260"/>
      <c r="CU297" s="260"/>
      <c r="CV297" s="260"/>
      <c r="CW297" s="260"/>
      <c r="CX297" s="260"/>
      <c r="CY297" s="260"/>
      <c r="CZ297" s="260"/>
      <c r="DA297" s="260"/>
      <c r="DB297" s="260"/>
      <c r="DC297" s="260"/>
      <c r="DD297" s="260"/>
      <c r="DE297" s="260"/>
      <c r="DF297" s="260"/>
      <c r="DG297" s="260"/>
      <c r="DH297" s="260"/>
      <c r="DI297" s="260"/>
      <c r="DJ297" s="260"/>
      <c r="DK297" s="260"/>
    </row>
    <row r="298" spans="1:115">
      <c r="A298" s="260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  <c r="AA298" s="260"/>
      <c r="AB298" s="260"/>
      <c r="AC298" s="260"/>
      <c r="AD298" s="260"/>
      <c r="AE298" s="260"/>
      <c r="AF298" s="260"/>
      <c r="AG298" s="260"/>
      <c r="AH298" s="260"/>
      <c r="AI298" s="260"/>
      <c r="AJ298" s="260"/>
      <c r="AK298" s="260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60"/>
      <c r="BH298" s="260"/>
      <c r="BI298" s="260"/>
      <c r="BJ298" s="260"/>
      <c r="BK298" s="260"/>
      <c r="BL298" s="260"/>
      <c r="BM298" s="260"/>
      <c r="BN298" s="260"/>
      <c r="BO298" s="260"/>
      <c r="BP298" s="260"/>
      <c r="BQ298" s="260"/>
      <c r="BR298" s="260"/>
      <c r="BS298" s="260"/>
      <c r="BT298" s="260"/>
      <c r="BU298" s="260"/>
      <c r="BV298" s="260"/>
      <c r="BW298" s="260"/>
      <c r="BX298" s="260"/>
      <c r="BY298" s="260"/>
      <c r="BZ298" s="260"/>
      <c r="CA298" s="260"/>
      <c r="CB298" s="260"/>
      <c r="CC298" s="260"/>
      <c r="CD298" s="260"/>
      <c r="CE298" s="260"/>
      <c r="CF298" s="260"/>
      <c r="CG298" s="260"/>
      <c r="CH298" s="260"/>
      <c r="CI298" s="260"/>
      <c r="CJ298" s="260"/>
      <c r="CK298" s="260"/>
      <c r="CL298" s="260"/>
      <c r="CM298" s="260"/>
      <c r="CN298" s="260"/>
      <c r="CO298" s="260"/>
      <c r="CP298" s="260"/>
      <c r="CQ298" s="260"/>
      <c r="CR298" s="260"/>
      <c r="CS298" s="260"/>
      <c r="CT298" s="260"/>
      <c r="CU298" s="260"/>
      <c r="CV298" s="260"/>
      <c r="CW298" s="260"/>
      <c r="CX298" s="260"/>
      <c r="CY298" s="260"/>
      <c r="CZ298" s="260"/>
      <c r="DA298" s="260"/>
      <c r="DB298" s="260"/>
      <c r="DC298" s="260"/>
      <c r="DD298" s="260"/>
      <c r="DE298" s="260"/>
      <c r="DF298" s="260"/>
      <c r="DG298" s="260"/>
      <c r="DH298" s="260"/>
      <c r="DI298" s="260"/>
      <c r="DJ298" s="260"/>
      <c r="DK298" s="260"/>
    </row>
    <row r="299" spans="1:115">
      <c r="A299" s="260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  <c r="AA299" s="260"/>
      <c r="AB299" s="260"/>
      <c r="AC299" s="260"/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60"/>
      <c r="BH299" s="260"/>
      <c r="BI299" s="260"/>
      <c r="BJ299" s="260"/>
      <c r="BK299" s="260"/>
      <c r="BL299" s="260"/>
      <c r="BM299" s="260"/>
      <c r="BN299" s="260"/>
      <c r="BO299" s="260"/>
      <c r="BP299" s="260"/>
      <c r="BQ299" s="260"/>
      <c r="BR299" s="260"/>
      <c r="BS299" s="260"/>
      <c r="BT299" s="260"/>
      <c r="BU299" s="260"/>
      <c r="BV299" s="260"/>
      <c r="BW299" s="260"/>
      <c r="BX299" s="260"/>
      <c r="BY299" s="260"/>
      <c r="BZ299" s="260"/>
      <c r="CA299" s="260"/>
      <c r="CB299" s="260"/>
      <c r="CC299" s="260"/>
      <c r="CD299" s="260"/>
      <c r="CE299" s="260"/>
      <c r="CF299" s="260"/>
      <c r="CG299" s="260"/>
      <c r="CH299" s="260"/>
      <c r="CI299" s="260"/>
      <c r="CJ299" s="260"/>
      <c r="CK299" s="260"/>
      <c r="CL299" s="260"/>
      <c r="CM299" s="260"/>
      <c r="CN299" s="260"/>
      <c r="CO299" s="260"/>
      <c r="CP299" s="260"/>
      <c r="CQ299" s="260"/>
      <c r="CR299" s="260"/>
      <c r="CS299" s="260"/>
      <c r="CT299" s="260"/>
      <c r="CU299" s="260"/>
      <c r="CV299" s="260"/>
      <c r="CW299" s="260"/>
      <c r="CX299" s="260"/>
      <c r="CY299" s="260"/>
      <c r="CZ299" s="260"/>
      <c r="DA299" s="260"/>
      <c r="DB299" s="260"/>
      <c r="DC299" s="260"/>
      <c r="DD299" s="260"/>
      <c r="DE299" s="260"/>
      <c r="DF299" s="260"/>
      <c r="DG299" s="260"/>
      <c r="DH299" s="260"/>
      <c r="DI299" s="260"/>
      <c r="DJ299" s="260"/>
      <c r="DK299" s="260"/>
    </row>
    <row r="300" spans="1:115">
      <c r="A300" s="260"/>
      <c r="B300" s="260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  <c r="AA300" s="260"/>
      <c r="AB300" s="260"/>
      <c r="AC300" s="260"/>
      <c r="AD300" s="260"/>
      <c r="AE300" s="260"/>
      <c r="AF300" s="260"/>
      <c r="AG300" s="260"/>
      <c r="AH300" s="260"/>
      <c r="AI300" s="260"/>
      <c r="AJ300" s="260"/>
      <c r="AK300" s="260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60"/>
      <c r="BH300" s="260"/>
      <c r="BI300" s="260"/>
      <c r="BJ300" s="260"/>
      <c r="BK300" s="260"/>
      <c r="BL300" s="260"/>
      <c r="BM300" s="260"/>
      <c r="BN300" s="260"/>
      <c r="BO300" s="260"/>
      <c r="BP300" s="260"/>
      <c r="BQ300" s="260"/>
      <c r="BR300" s="260"/>
      <c r="BS300" s="260"/>
      <c r="BT300" s="260"/>
      <c r="BU300" s="260"/>
      <c r="BV300" s="260"/>
      <c r="BW300" s="260"/>
      <c r="BX300" s="260"/>
      <c r="BY300" s="260"/>
      <c r="BZ300" s="260"/>
      <c r="CA300" s="260"/>
      <c r="CB300" s="260"/>
      <c r="CC300" s="260"/>
      <c r="CD300" s="260"/>
      <c r="CE300" s="260"/>
      <c r="CF300" s="260"/>
      <c r="CG300" s="260"/>
      <c r="CH300" s="260"/>
      <c r="CI300" s="260"/>
      <c r="CJ300" s="260"/>
      <c r="CK300" s="260"/>
      <c r="CL300" s="260"/>
      <c r="CM300" s="260"/>
      <c r="CN300" s="260"/>
      <c r="CO300" s="260"/>
      <c r="CP300" s="260"/>
      <c r="CQ300" s="260"/>
      <c r="CR300" s="260"/>
      <c r="CS300" s="260"/>
      <c r="CT300" s="260"/>
      <c r="CU300" s="260"/>
      <c r="CV300" s="260"/>
      <c r="CW300" s="260"/>
      <c r="CX300" s="260"/>
      <c r="CY300" s="260"/>
      <c r="CZ300" s="260"/>
      <c r="DA300" s="260"/>
      <c r="DB300" s="260"/>
      <c r="DC300" s="260"/>
      <c r="DD300" s="260"/>
      <c r="DE300" s="260"/>
      <c r="DF300" s="260"/>
      <c r="DG300" s="260"/>
      <c r="DH300" s="260"/>
      <c r="DI300" s="260"/>
      <c r="DJ300" s="260"/>
      <c r="DK300" s="260"/>
    </row>
    <row r="301" spans="1:115">
      <c r="A301" s="260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  <c r="AA301" s="260"/>
      <c r="AB301" s="260"/>
      <c r="AC301" s="260"/>
      <c r="AD301" s="260"/>
      <c r="AE301" s="260"/>
      <c r="AF301" s="260"/>
      <c r="AG301" s="260"/>
      <c r="AH301" s="260"/>
      <c r="AI301" s="260"/>
      <c r="AJ301" s="260"/>
      <c r="AK301" s="260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60"/>
      <c r="BH301" s="260"/>
      <c r="BI301" s="260"/>
      <c r="BJ301" s="260"/>
      <c r="BK301" s="260"/>
      <c r="BL301" s="260"/>
      <c r="BM301" s="260"/>
      <c r="BN301" s="260"/>
      <c r="BO301" s="260"/>
      <c r="BP301" s="260"/>
      <c r="BQ301" s="260"/>
      <c r="BR301" s="260"/>
      <c r="BS301" s="260"/>
      <c r="BT301" s="260"/>
      <c r="BU301" s="260"/>
      <c r="BV301" s="260"/>
      <c r="BW301" s="260"/>
      <c r="BX301" s="260"/>
      <c r="BY301" s="260"/>
      <c r="BZ301" s="260"/>
      <c r="CA301" s="260"/>
      <c r="CB301" s="260"/>
      <c r="CC301" s="260"/>
      <c r="CD301" s="260"/>
      <c r="CE301" s="260"/>
      <c r="CF301" s="260"/>
      <c r="CG301" s="260"/>
      <c r="CH301" s="260"/>
      <c r="CI301" s="260"/>
      <c r="CJ301" s="260"/>
      <c r="CK301" s="260"/>
      <c r="CL301" s="260"/>
      <c r="CM301" s="260"/>
      <c r="CN301" s="260"/>
      <c r="CO301" s="260"/>
      <c r="CP301" s="260"/>
      <c r="CQ301" s="260"/>
      <c r="CR301" s="260"/>
      <c r="CS301" s="260"/>
      <c r="CT301" s="260"/>
      <c r="CU301" s="260"/>
      <c r="CV301" s="260"/>
      <c r="CW301" s="260"/>
      <c r="CX301" s="260"/>
      <c r="CY301" s="260"/>
      <c r="CZ301" s="260"/>
      <c r="DA301" s="260"/>
      <c r="DB301" s="260"/>
      <c r="DC301" s="260"/>
      <c r="DD301" s="260"/>
      <c r="DE301" s="260"/>
      <c r="DF301" s="260"/>
      <c r="DG301" s="260"/>
      <c r="DH301" s="260"/>
      <c r="DI301" s="260"/>
      <c r="DJ301" s="260"/>
      <c r="DK301" s="260"/>
    </row>
    <row r="302" spans="1:115">
      <c r="A302" s="260"/>
      <c r="B302" s="260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  <c r="AA302" s="260"/>
      <c r="AB302" s="260"/>
      <c r="AC302" s="260"/>
      <c r="AD302" s="260"/>
      <c r="AE302" s="260"/>
      <c r="AF302" s="260"/>
      <c r="AG302" s="260"/>
      <c r="AH302" s="260"/>
      <c r="AI302" s="260"/>
      <c r="AJ302" s="260"/>
      <c r="AK302" s="260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60"/>
      <c r="BH302" s="260"/>
      <c r="BI302" s="260"/>
      <c r="BJ302" s="260"/>
      <c r="BK302" s="260"/>
      <c r="BL302" s="260"/>
      <c r="BM302" s="260"/>
      <c r="BN302" s="260"/>
      <c r="BO302" s="260"/>
      <c r="BP302" s="260"/>
      <c r="BQ302" s="260"/>
      <c r="BR302" s="260"/>
      <c r="BS302" s="260"/>
      <c r="BT302" s="260"/>
      <c r="BU302" s="260"/>
      <c r="BV302" s="260"/>
      <c r="BW302" s="260"/>
      <c r="BX302" s="260"/>
      <c r="BY302" s="260"/>
      <c r="BZ302" s="260"/>
      <c r="CA302" s="260"/>
      <c r="CB302" s="260"/>
      <c r="CC302" s="260"/>
      <c r="CD302" s="260"/>
      <c r="CE302" s="260"/>
      <c r="CF302" s="260"/>
      <c r="CG302" s="260"/>
      <c r="CH302" s="260"/>
      <c r="CI302" s="260"/>
      <c r="CJ302" s="260"/>
      <c r="CK302" s="260"/>
      <c r="CL302" s="260"/>
      <c r="CM302" s="260"/>
      <c r="CN302" s="260"/>
      <c r="CO302" s="260"/>
      <c r="CP302" s="260"/>
      <c r="CQ302" s="260"/>
      <c r="CR302" s="260"/>
      <c r="CS302" s="260"/>
      <c r="CT302" s="260"/>
      <c r="CU302" s="260"/>
      <c r="CV302" s="260"/>
      <c r="CW302" s="260"/>
      <c r="CX302" s="260"/>
      <c r="CY302" s="260"/>
      <c r="CZ302" s="260"/>
      <c r="DA302" s="260"/>
      <c r="DB302" s="260"/>
      <c r="DC302" s="260"/>
      <c r="DD302" s="260"/>
      <c r="DE302" s="260"/>
      <c r="DF302" s="260"/>
      <c r="DG302" s="260"/>
      <c r="DH302" s="260"/>
      <c r="DI302" s="260"/>
      <c r="DJ302" s="260"/>
      <c r="DK302" s="260"/>
    </row>
    <row r="303" spans="1:115">
      <c r="A303" s="260"/>
      <c r="B303" s="260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  <c r="AA303" s="260"/>
      <c r="AB303" s="260"/>
      <c r="AC303" s="260"/>
      <c r="AD303" s="260"/>
      <c r="AE303" s="260"/>
      <c r="AF303" s="260"/>
      <c r="AG303" s="260"/>
      <c r="AH303" s="260"/>
      <c r="AI303" s="260"/>
      <c r="AJ303" s="260"/>
      <c r="AK303" s="260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60"/>
      <c r="BH303" s="260"/>
      <c r="BI303" s="260"/>
      <c r="BJ303" s="260"/>
      <c r="BK303" s="260"/>
      <c r="BL303" s="260"/>
      <c r="BM303" s="260"/>
      <c r="BN303" s="260"/>
      <c r="BO303" s="260"/>
      <c r="BP303" s="260"/>
      <c r="BQ303" s="260"/>
      <c r="BR303" s="260"/>
      <c r="BS303" s="260"/>
      <c r="BT303" s="260"/>
      <c r="BU303" s="260"/>
      <c r="BV303" s="260"/>
      <c r="BW303" s="260"/>
      <c r="BX303" s="260"/>
      <c r="BY303" s="260"/>
      <c r="BZ303" s="260"/>
      <c r="CA303" s="260"/>
      <c r="CB303" s="260"/>
      <c r="CC303" s="260"/>
      <c r="CD303" s="260"/>
      <c r="CE303" s="260"/>
      <c r="CF303" s="260"/>
      <c r="CG303" s="260"/>
      <c r="CH303" s="260"/>
      <c r="CI303" s="260"/>
      <c r="CJ303" s="260"/>
      <c r="CK303" s="260"/>
      <c r="CL303" s="260"/>
      <c r="CM303" s="260"/>
      <c r="CN303" s="260"/>
      <c r="CO303" s="260"/>
      <c r="CP303" s="260"/>
      <c r="CQ303" s="260"/>
      <c r="CR303" s="260"/>
      <c r="CS303" s="260"/>
      <c r="CT303" s="260"/>
      <c r="CU303" s="260"/>
      <c r="CV303" s="260"/>
      <c r="CW303" s="260"/>
      <c r="CX303" s="260"/>
      <c r="CY303" s="260"/>
      <c r="CZ303" s="260"/>
      <c r="DA303" s="260"/>
      <c r="DB303" s="260"/>
      <c r="DC303" s="260"/>
      <c r="DD303" s="260"/>
      <c r="DE303" s="260"/>
      <c r="DF303" s="260"/>
      <c r="DG303" s="260"/>
      <c r="DH303" s="260"/>
      <c r="DI303" s="260"/>
      <c r="DJ303" s="260"/>
      <c r="DK303" s="260"/>
    </row>
    <row r="304" spans="1:115">
      <c r="A304" s="260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  <c r="AA304" s="260"/>
      <c r="AB304" s="260"/>
      <c r="AC304" s="260"/>
      <c r="AD304" s="260"/>
      <c r="AE304" s="260"/>
      <c r="AF304" s="260"/>
      <c r="AG304" s="260"/>
      <c r="AH304" s="260"/>
      <c r="AI304" s="260"/>
      <c r="AJ304" s="260"/>
      <c r="AK304" s="260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60"/>
      <c r="BH304" s="260"/>
      <c r="BI304" s="260"/>
      <c r="BJ304" s="260"/>
      <c r="BK304" s="260"/>
      <c r="BL304" s="260"/>
      <c r="BM304" s="260"/>
      <c r="BN304" s="260"/>
      <c r="BO304" s="260"/>
      <c r="BP304" s="260"/>
      <c r="BQ304" s="260"/>
      <c r="BR304" s="260"/>
      <c r="BS304" s="260"/>
      <c r="BT304" s="260"/>
      <c r="BU304" s="260"/>
      <c r="BV304" s="260"/>
      <c r="BW304" s="260"/>
      <c r="BX304" s="260"/>
      <c r="BY304" s="260"/>
      <c r="BZ304" s="260"/>
      <c r="CA304" s="260"/>
      <c r="CB304" s="260"/>
      <c r="CC304" s="260"/>
      <c r="CD304" s="260"/>
      <c r="CE304" s="260"/>
      <c r="CF304" s="260"/>
      <c r="CG304" s="260"/>
      <c r="CH304" s="260"/>
      <c r="CI304" s="260"/>
      <c r="CJ304" s="260"/>
      <c r="CK304" s="260"/>
      <c r="CL304" s="260"/>
      <c r="CM304" s="260"/>
      <c r="CN304" s="260"/>
      <c r="CO304" s="260"/>
      <c r="CP304" s="260"/>
      <c r="CQ304" s="260"/>
      <c r="CR304" s="260"/>
      <c r="CS304" s="260"/>
      <c r="CT304" s="260"/>
      <c r="CU304" s="260"/>
      <c r="CV304" s="260"/>
      <c r="CW304" s="260"/>
      <c r="CX304" s="260"/>
      <c r="CY304" s="260"/>
      <c r="CZ304" s="260"/>
      <c r="DA304" s="260"/>
      <c r="DB304" s="260"/>
      <c r="DC304" s="260"/>
      <c r="DD304" s="260"/>
      <c r="DE304" s="260"/>
      <c r="DF304" s="260"/>
      <c r="DG304" s="260"/>
      <c r="DH304" s="260"/>
      <c r="DI304" s="260"/>
      <c r="DJ304" s="260"/>
      <c r="DK304" s="260"/>
    </row>
    <row r="305" spans="1:115">
      <c r="A305" s="260"/>
      <c r="B305" s="260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  <c r="AA305" s="260"/>
      <c r="AB305" s="260"/>
      <c r="AC305" s="260"/>
      <c r="AD305" s="260"/>
      <c r="AE305" s="260"/>
      <c r="AF305" s="260"/>
      <c r="AG305" s="260"/>
      <c r="AH305" s="260"/>
      <c r="AI305" s="260"/>
      <c r="AJ305" s="260"/>
      <c r="AK305" s="260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60"/>
      <c r="BH305" s="260"/>
      <c r="BI305" s="260"/>
      <c r="BJ305" s="260"/>
      <c r="BK305" s="260"/>
      <c r="BL305" s="260"/>
      <c r="BM305" s="260"/>
      <c r="BN305" s="260"/>
      <c r="BO305" s="260"/>
      <c r="BP305" s="260"/>
      <c r="BQ305" s="260"/>
      <c r="BR305" s="260"/>
      <c r="BS305" s="260"/>
      <c r="BT305" s="260"/>
      <c r="BU305" s="260"/>
      <c r="BV305" s="260"/>
      <c r="BW305" s="260"/>
      <c r="BX305" s="260"/>
      <c r="BY305" s="260"/>
      <c r="BZ305" s="260"/>
      <c r="CA305" s="260"/>
      <c r="CB305" s="260"/>
      <c r="CC305" s="260"/>
      <c r="CD305" s="260"/>
      <c r="CE305" s="260"/>
      <c r="CF305" s="260"/>
      <c r="CG305" s="260"/>
      <c r="CH305" s="260"/>
      <c r="CI305" s="260"/>
      <c r="CJ305" s="260"/>
      <c r="CK305" s="260"/>
      <c r="CL305" s="260"/>
      <c r="CM305" s="260"/>
      <c r="CN305" s="260"/>
      <c r="CO305" s="260"/>
      <c r="CP305" s="260"/>
      <c r="CQ305" s="260"/>
      <c r="CR305" s="260"/>
      <c r="CS305" s="260"/>
      <c r="CT305" s="260"/>
      <c r="CU305" s="260"/>
      <c r="CV305" s="260"/>
      <c r="CW305" s="260"/>
      <c r="CX305" s="260"/>
      <c r="CY305" s="260"/>
      <c r="CZ305" s="260"/>
      <c r="DA305" s="260"/>
      <c r="DB305" s="260"/>
      <c r="DC305" s="260"/>
      <c r="DD305" s="260"/>
      <c r="DE305" s="260"/>
      <c r="DF305" s="260"/>
      <c r="DG305" s="260"/>
      <c r="DH305" s="260"/>
      <c r="DI305" s="260"/>
      <c r="DJ305" s="260"/>
      <c r="DK305" s="260"/>
    </row>
    <row r="306" spans="1:115">
      <c r="A306" s="260"/>
      <c r="B306" s="260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  <c r="AA306" s="260"/>
      <c r="AB306" s="260"/>
      <c r="AC306" s="260"/>
      <c r="AD306" s="260"/>
      <c r="AE306" s="260"/>
      <c r="AF306" s="260"/>
      <c r="AG306" s="260"/>
      <c r="AH306" s="260"/>
      <c r="AI306" s="260"/>
      <c r="AJ306" s="260"/>
      <c r="AK306" s="260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60"/>
      <c r="BH306" s="260"/>
      <c r="BI306" s="260"/>
      <c r="BJ306" s="260"/>
      <c r="BK306" s="260"/>
      <c r="BL306" s="260"/>
      <c r="BM306" s="260"/>
      <c r="BN306" s="260"/>
      <c r="BO306" s="260"/>
      <c r="BP306" s="260"/>
      <c r="BQ306" s="260"/>
      <c r="BR306" s="260"/>
      <c r="BS306" s="260"/>
      <c r="BT306" s="260"/>
      <c r="BU306" s="260"/>
      <c r="BV306" s="260"/>
      <c r="BW306" s="260"/>
      <c r="BX306" s="260"/>
      <c r="BY306" s="260"/>
      <c r="BZ306" s="260"/>
      <c r="CA306" s="260"/>
      <c r="CB306" s="260"/>
      <c r="CC306" s="260"/>
      <c r="CD306" s="260"/>
      <c r="CE306" s="260"/>
      <c r="CF306" s="260"/>
      <c r="CG306" s="260"/>
      <c r="CH306" s="260"/>
      <c r="CI306" s="260"/>
      <c r="CJ306" s="260"/>
      <c r="CK306" s="260"/>
      <c r="CL306" s="260"/>
      <c r="CM306" s="260"/>
      <c r="CN306" s="260"/>
      <c r="CO306" s="260"/>
      <c r="CP306" s="260"/>
      <c r="CQ306" s="260"/>
      <c r="CR306" s="260"/>
      <c r="CS306" s="260"/>
      <c r="CT306" s="260"/>
      <c r="CU306" s="260"/>
      <c r="CV306" s="260"/>
      <c r="CW306" s="260"/>
      <c r="CX306" s="260"/>
      <c r="CY306" s="260"/>
      <c r="CZ306" s="260"/>
      <c r="DA306" s="260"/>
      <c r="DB306" s="260"/>
      <c r="DC306" s="260"/>
      <c r="DD306" s="260"/>
      <c r="DE306" s="260"/>
      <c r="DF306" s="260"/>
      <c r="DG306" s="260"/>
      <c r="DH306" s="260"/>
      <c r="DI306" s="260"/>
      <c r="DJ306" s="260"/>
      <c r="DK306" s="260"/>
    </row>
    <row r="307" spans="1:115">
      <c r="A307" s="260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  <c r="AA307" s="260"/>
      <c r="AB307" s="260"/>
      <c r="AC307" s="260"/>
      <c r="AD307" s="260"/>
      <c r="AE307" s="260"/>
      <c r="AF307" s="260"/>
      <c r="AG307" s="260"/>
      <c r="AH307" s="260"/>
      <c r="AI307" s="260"/>
      <c r="AJ307" s="260"/>
      <c r="AK307" s="260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60"/>
      <c r="BH307" s="260"/>
      <c r="BI307" s="260"/>
      <c r="BJ307" s="260"/>
      <c r="BK307" s="260"/>
      <c r="BL307" s="260"/>
      <c r="BM307" s="260"/>
      <c r="BN307" s="260"/>
      <c r="BO307" s="260"/>
      <c r="BP307" s="260"/>
      <c r="BQ307" s="260"/>
      <c r="BR307" s="260"/>
      <c r="BS307" s="260"/>
      <c r="BT307" s="260"/>
      <c r="BU307" s="260"/>
      <c r="BV307" s="260"/>
      <c r="BW307" s="260"/>
      <c r="BX307" s="260"/>
      <c r="BY307" s="260"/>
      <c r="BZ307" s="260"/>
      <c r="CA307" s="260"/>
      <c r="CB307" s="260"/>
      <c r="CC307" s="260"/>
      <c r="CD307" s="260"/>
      <c r="CE307" s="260"/>
      <c r="CF307" s="260"/>
      <c r="CG307" s="260"/>
      <c r="CH307" s="260"/>
      <c r="CI307" s="260"/>
      <c r="CJ307" s="260"/>
      <c r="CK307" s="260"/>
      <c r="CL307" s="260"/>
      <c r="CM307" s="260"/>
      <c r="CN307" s="260"/>
      <c r="CO307" s="260"/>
      <c r="CP307" s="260"/>
      <c r="CQ307" s="260"/>
      <c r="CR307" s="260"/>
      <c r="CS307" s="260"/>
      <c r="CT307" s="260"/>
      <c r="CU307" s="260"/>
      <c r="CV307" s="260"/>
      <c r="CW307" s="260"/>
      <c r="CX307" s="260"/>
      <c r="CY307" s="260"/>
      <c r="CZ307" s="260"/>
      <c r="DA307" s="260"/>
      <c r="DB307" s="260"/>
      <c r="DC307" s="260"/>
      <c r="DD307" s="260"/>
      <c r="DE307" s="260"/>
      <c r="DF307" s="260"/>
      <c r="DG307" s="260"/>
      <c r="DH307" s="260"/>
      <c r="DI307" s="260"/>
      <c r="DJ307" s="260"/>
      <c r="DK307" s="260"/>
    </row>
    <row r="308" spans="1:115">
      <c r="A308" s="260"/>
      <c r="B308" s="260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  <c r="AA308" s="260"/>
      <c r="AB308" s="260"/>
      <c r="AC308" s="260"/>
      <c r="AD308" s="260"/>
      <c r="AE308" s="260"/>
      <c r="AF308" s="260"/>
      <c r="AG308" s="260"/>
      <c r="AH308" s="260"/>
      <c r="AI308" s="260"/>
      <c r="AJ308" s="260"/>
      <c r="AK308" s="260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60"/>
      <c r="BH308" s="260"/>
      <c r="BI308" s="260"/>
      <c r="BJ308" s="260"/>
      <c r="BK308" s="260"/>
      <c r="BL308" s="260"/>
      <c r="BM308" s="260"/>
      <c r="BN308" s="260"/>
      <c r="BO308" s="260"/>
      <c r="BP308" s="260"/>
      <c r="BQ308" s="260"/>
      <c r="BR308" s="260"/>
      <c r="BS308" s="260"/>
      <c r="BT308" s="260"/>
      <c r="BU308" s="260"/>
      <c r="BV308" s="260"/>
      <c r="BW308" s="260"/>
      <c r="BX308" s="260"/>
      <c r="BY308" s="260"/>
      <c r="BZ308" s="260"/>
      <c r="CA308" s="260"/>
      <c r="CB308" s="260"/>
      <c r="CC308" s="260"/>
      <c r="CD308" s="260"/>
      <c r="CE308" s="260"/>
      <c r="CF308" s="260"/>
      <c r="CG308" s="260"/>
      <c r="CH308" s="260"/>
      <c r="CI308" s="260"/>
      <c r="CJ308" s="260"/>
      <c r="CK308" s="260"/>
      <c r="CL308" s="260"/>
      <c r="CM308" s="260"/>
      <c r="CN308" s="260"/>
      <c r="CO308" s="260"/>
      <c r="CP308" s="260"/>
      <c r="CQ308" s="260"/>
      <c r="CR308" s="260"/>
      <c r="CS308" s="260"/>
      <c r="CT308" s="260"/>
      <c r="CU308" s="260"/>
      <c r="CV308" s="260"/>
      <c r="CW308" s="260"/>
      <c r="CX308" s="260"/>
      <c r="CY308" s="260"/>
      <c r="CZ308" s="260"/>
      <c r="DA308" s="260"/>
      <c r="DB308" s="260"/>
      <c r="DC308" s="260"/>
      <c r="DD308" s="260"/>
      <c r="DE308" s="260"/>
      <c r="DF308" s="260"/>
      <c r="DG308" s="260"/>
      <c r="DH308" s="260"/>
      <c r="DI308" s="260"/>
      <c r="DJ308" s="260"/>
      <c r="DK308" s="260"/>
    </row>
    <row r="309" spans="1:115">
      <c r="A309" s="260"/>
      <c r="B309" s="260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  <c r="AA309" s="260"/>
      <c r="AB309" s="260"/>
      <c r="AC309" s="260"/>
      <c r="AD309" s="260"/>
      <c r="AE309" s="260"/>
      <c r="AF309" s="260"/>
      <c r="AG309" s="260"/>
      <c r="AH309" s="260"/>
      <c r="AI309" s="260"/>
      <c r="AJ309" s="260"/>
      <c r="AK309" s="260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60"/>
      <c r="BH309" s="260"/>
      <c r="BI309" s="260"/>
      <c r="BJ309" s="260"/>
      <c r="BK309" s="260"/>
      <c r="BL309" s="260"/>
      <c r="BM309" s="260"/>
      <c r="BN309" s="260"/>
      <c r="BO309" s="260"/>
      <c r="BP309" s="260"/>
      <c r="BQ309" s="260"/>
      <c r="BR309" s="260"/>
      <c r="BS309" s="260"/>
      <c r="BT309" s="260"/>
      <c r="BU309" s="260"/>
      <c r="BV309" s="260"/>
      <c r="BW309" s="260"/>
      <c r="BX309" s="260"/>
      <c r="BY309" s="260"/>
      <c r="BZ309" s="260"/>
      <c r="CA309" s="260"/>
      <c r="CB309" s="260"/>
      <c r="CC309" s="260"/>
      <c r="CD309" s="260"/>
      <c r="CE309" s="260"/>
      <c r="CF309" s="260"/>
      <c r="CG309" s="260"/>
      <c r="CH309" s="260"/>
      <c r="CI309" s="260"/>
      <c r="CJ309" s="260"/>
      <c r="CK309" s="260"/>
      <c r="CL309" s="260"/>
      <c r="CM309" s="260"/>
      <c r="CN309" s="260"/>
      <c r="CO309" s="260"/>
      <c r="CP309" s="260"/>
      <c r="CQ309" s="260"/>
      <c r="CR309" s="260"/>
      <c r="CS309" s="260"/>
      <c r="CT309" s="260"/>
      <c r="CU309" s="260"/>
      <c r="CV309" s="260"/>
      <c r="CW309" s="260"/>
      <c r="CX309" s="260"/>
      <c r="CY309" s="260"/>
      <c r="CZ309" s="260"/>
      <c r="DA309" s="260"/>
      <c r="DB309" s="260"/>
      <c r="DC309" s="260"/>
      <c r="DD309" s="260"/>
      <c r="DE309" s="260"/>
      <c r="DF309" s="260"/>
      <c r="DG309" s="260"/>
      <c r="DH309" s="260"/>
      <c r="DI309" s="260"/>
      <c r="DJ309" s="260"/>
      <c r="DK309" s="260"/>
    </row>
    <row r="310" spans="1:115">
      <c r="A310" s="260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  <c r="AA310" s="260"/>
      <c r="AB310" s="260"/>
      <c r="AC310" s="260"/>
      <c r="AD310" s="260"/>
      <c r="AE310" s="260"/>
      <c r="AF310" s="260"/>
      <c r="AG310" s="260"/>
      <c r="AH310" s="260"/>
      <c r="AI310" s="260"/>
      <c r="AJ310" s="260"/>
      <c r="AK310" s="260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60"/>
      <c r="BH310" s="260"/>
      <c r="BI310" s="260"/>
      <c r="BJ310" s="260"/>
      <c r="BK310" s="260"/>
      <c r="BL310" s="260"/>
      <c r="BM310" s="260"/>
      <c r="BN310" s="260"/>
      <c r="BO310" s="260"/>
      <c r="BP310" s="260"/>
      <c r="BQ310" s="260"/>
      <c r="BR310" s="260"/>
      <c r="BS310" s="260"/>
      <c r="BT310" s="260"/>
      <c r="BU310" s="260"/>
      <c r="BV310" s="260"/>
      <c r="BW310" s="260"/>
      <c r="BX310" s="260"/>
      <c r="BY310" s="260"/>
      <c r="BZ310" s="260"/>
      <c r="CA310" s="260"/>
      <c r="CB310" s="260"/>
      <c r="CC310" s="260"/>
      <c r="CD310" s="260"/>
      <c r="CE310" s="260"/>
      <c r="CF310" s="260"/>
      <c r="CG310" s="260"/>
      <c r="CH310" s="260"/>
      <c r="CI310" s="260"/>
      <c r="CJ310" s="260"/>
      <c r="CK310" s="260"/>
      <c r="CL310" s="260"/>
      <c r="CM310" s="260"/>
      <c r="CN310" s="260"/>
      <c r="CO310" s="260"/>
      <c r="CP310" s="260"/>
      <c r="CQ310" s="260"/>
      <c r="CR310" s="260"/>
      <c r="CS310" s="260"/>
      <c r="CT310" s="260"/>
      <c r="CU310" s="260"/>
      <c r="CV310" s="260"/>
      <c r="CW310" s="260"/>
      <c r="CX310" s="260"/>
      <c r="CY310" s="260"/>
      <c r="CZ310" s="260"/>
      <c r="DA310" s="260"/>
      <c r="DB310" s="260"/>
      <c r="DC310" s="260"/>
      <c r="DD310" s="260"/>
      <c r="DE310" s="260"/>
      <c r="DF310" s="260"/>
      <c r="DG310" s="260"/>
      <c r="DH310" s="260"/>
      <c r="DI310" s="260"/>
      <c r="DJ310" s="260"/>
      <c r="DK310" s="260"/>
    </row>
    <row r="311" spans="1:115">
      <c r="A311" s="260"/>
      <c r="B311" s="260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  <c r="AA311" s="260"/>
      <c r="AB311" s="260"/>
      <c r="AC311" s="260"/>
      <c r="AD311" s="260"/>
      <c r="AE311" s="260"/>
      <c r="AF311" s="260"/>
      <c r="AG311" s="260"/>
      <c r="AH311" s="260"/>
      <c r="AI311" s="260"/>
      <c r="AJ311" s="260"/>
      <c r="AK311" s="260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60"/>
      <c r="BH311" s="260"/>
      <c r="BI311" s="260"/>
      <c r="BJ311" s="260"/>
      <c r="BK311" s="260"/>
      <c r="BL311" s="260"/>
      <c r="BM311" s="260"/>
      <c r="BN311" s="260"/>
      <c r="BO311" s="260"/>
      <c r="BP311" s="260"/>
      <c r="BQ311" s="260"/>
      <c r="BR311" s="260"/>
      <c r="BS311" s="260"/>
      <c r="BT311" s="260"/>
      <c r="BU311" s="260"/>
      <c r="BV311" s="260"/>
      <c r="BW311" s="260"/>
      <c r="BX311" s="260"/>
      <c r="BY311" s="260"/>
      <c r="BZ311" s="260"/>
      <c r="CA311" s="260"/>
      <c r="CB311" s="260"/>
      <c r="CC311" s="260"/>
      <c r="CD311" s="260"/>
      <c r="CE311" s="260"/>
      <c r="CF311" s="260"/>
      <c r="CG311" s="260"/>
      <c r="CH311" s="260"/>
      <c r="CI311" s="260"/>
      <c r="CJ311" s="260"/>
      <c r="CK311" s="260"/>
      <c r="CL311" s="260"/>
      <c r="CM311" s="260"/>
      <c r="CN311" s="260"/>
      <c r="CO311" s="260"/>
      <c r="CP311" s="260"/>
      <c r="CQ311" s="260"/>
      <c r="CR311" s="260"/>
      <c r="CS311" s="260"/>
      <c r="CT311" s="260"/>
      <c r="CU311" s="260"/>
      <c r="CV311" s="260"/>
      <c r="CW311" s="260"/>
      <c r="CX311" s="260"/>
      <c r="CY311" s="260"/>
      <c r="CZ311" s="260"/>
      <c r="DA311" s="260"/>
      <c r="DB311" s="260"/>
      <c r="DC311" s="260"/>
      <c r="DD311" s="260"/>
      <c r="DE311" s="260"/>
      <c r="DF311" s="260"/>
      <c r="DG311" s="260"/>
      <c r="DH311" s="260"/>
      <c r="DI311" s="260"/>
      <c r="DJ311" s="260"/>
      <c r="DK311" s="260"/>
    </row>
    <row r="312" spans="1:115">
      <c r="A312" s="260"/>
      <c r="B312" s="260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  <c r="AA312" s="260"/>
      <c r="AB312" s="260"/>
      <c r="AC312" s="260"/>
      <c r="AD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60"/>
      <c r="BH312" s="260"/>
      <c r="BI312" s="260"/>
      <c r="BJ312" s="260"/>
      <c r="BK312" s="260"/>
      <c r="BL312" s="260"/>
      <c r="BM312" s="260"/>
      <c r="BN312" s="260"/>
      <c r="BO312" s="260"/>
      <c r="BP312" s="260"/>
      <c r="BQ312" s="260"/>
      <c r="BR312" s="260"/>
      <c r="BS312" s="260"/>
      <c r="BT312" s="260"/>
      <c r="BU312" s="260"/>
      <c r="BV312" s="260"/>
      <c r="BW312" s="260"/>
      <c r="BX312" s="260"/>
      <c r="BY312" s="260"/>
      <c r="BZ312" s="260"/>
      <c r="CA312" s="260"/>
      <c r="CB312" s="260"/>
      <c r="CC312" s="260"/>
      <c r="CD312" s="260"/>
      <c r="CE312" s="260"/>
      <c r="CF312" s="260"/>
      <c r="CG312" s="260"/>
      <c r="CH312" s="260"/>
      <c r="CI312" s="260"/>
      <c r="CJ312" s="260"/>
      <c r="CK312" s="260"/>
      <c r="CL312" s="260"/>
      <c r="CM312" s="260"/>
      <c r="CN312" s="260"/>
      <c r="CO312" s="260"/>
      <c r="CP312" s="260"/>
      <c r="CQ312" s="260"/>
      <c r="CR312" s="260"/>
      <c r="CS312" s="260"/>
      <c r="CT312" s="260"/>
      <c r="CU312" s="260"/>
      <c r="CV312" s="260"/>
      <c r="CW312" s="260"/>
      <c r="CX312" s="260"/>
      <c r="CY312" s="260"/>
      <c r="CZ312" s="260"/>
      <c r="DA312" s="260"/>
      <c r="DB312" s="260"/>
      <c r="DC312" s="260"/>
      <c r="DD312" s="260"/>
      <c r="DE312" s="260"/>
      <c r="DF312" s="260"/>
      <c r="DG312" s="260"/>
      <c r="DH312" s="260"/>
      <c r="DI312" s="260"/>
      <c r="DJ312" s="260"/>
      <c r="DK312" s="260"/>
    </row>
    <row r="313" spans="1:115">
      <c r="A313" s="260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  <c r="AA313" s="260"/>
      <c r="AB313" s="260"/>
      <c r="AC313" s="260"/>
      <c r="AD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60"/>
      <c r="BH313" s="260"/>
      <c r="BI313" s="260"/>
      <c r="BJ313" s="260"/>
      <c r="BK313" s="260"/>
      <c r="BL313" s="260"/>
      <c r="BM313" s="260"/>
      <c r="BN313" s="260"/>
      <c r="BO313" s="260"/>
      <c r="BP313" s="260"/>
      <c r="BQ313" s="260"/>
      <c r="BR313" s="260"/>
      <c r="BS313" s="260"/>
      <c r="BT313" s="260"/>
      <c r="BU313" s="260"/>
      <c r="BV313" s="260"/>
      <c r="BW313" s="260"/>
      <c r="BX313" s="260"/>
      <c r="BY313" s="260"/>
      <c r="BZ313" s="260"/>
      <c r="CA313" s="260"/>
      <c r="CB313" s="260"/>
      <c r="CC313" s="260"/>
      <c r="CD313" s="260"/>
      <c r="CE313" s="260"/>
      <c r="CF313" s="260"/>
      <c r="CG313" s="260"/>
      <c r="CH313" s="260"/>
      <c r="CI313" s="260"/>
      <c r="CJ313" s="260"/>
      <c r="CK313" s="260"/>
      <c r="CL313" s="260"/>
      <c r="CM313" s="260"/>
      <c r="CN313" s="260"/>
      <c r="CO313" s="260"/>
      <c r="CP313" s="260"/>
      <c r="CQ313" s="260"/>
      <c r="CR313" s="260"/>
      <c r="CS313" s="260"/>
      <c r="CT313" s="260"/>
      <c r="CU313" s="260"/>
      <c r="CV313" s="260"/>
      <c r="CW313" s="260"/>
      <c r="CX313" s="260"/>
      <c r="CY313" s="260"/>
      <c r="CZ313" s="260"/>
      <c r="DA313" s="260"/>
      <c r="DB313" s="260"/>
      <c r="DC313" s="260"/>
      <c r="DD313" s="260"/>
      <c r="DE313" s="260"/>
      <c r="DF313" s="260"/>
      <c r="DG313" s="260"/>
      <c r="DH313" s="260"/>
      <c r="DI313" s="260"/>
      <c r="DJ313" s="260"/>
      <c r="DK313" s="260"/>
    </row>
    <row r="314" spans="1:115">
      <c r="A314" s="260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  <c r="AA314" s="260"/>
      <c r="AB314" s="260"/>
      <c r="AC314" s="260"/>
      <c r="AD314" s="260"/>
      <c r="AE314" s="260"/>
      <c r="AF314" s="260"/>
      <c r="AG314" s="260"/>
      <c r="AH314" s="260"/>
      <c r="AI314" s="260"/>
      <c r="AJ314" s="260"/>
      <c r="AK314" s="260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60"/>
      <c r="BH314" s="260"/>
      <c r="BI314" s="260"/>
      <c r="BJ314" s="260"/>
      <c r="BK314" s="260"/>
      <c r="BL314" s="260"/>
      <c r="BM314" s="260"/>
      <c r="BN314" s="260"/>
      <c r="BO314" s="260"/>
      <c r="BP314" s="260"/>
      <c r="BQ314" s="260"/>
      <c r="BR314" s="260"/>
      <c r="BS314" s="260"/>
      <c r="BT314" s="260"/>
      <c r="BU314" s="260"/>
      <c r="BV314" s="260"/>
      <c r="BW314" s="260"/>
      <c r="BX314" s="260"/>
      <c r="BY314" s="260"/>
      <c r="BZ314" s="260"/>
      <c r="CA314" s="260"/>
      <c r="CB314" s="260"/>
      <c r="CC314" s="260"/>
      <c r="CD314" s="260"/>
      <c r="CE314" s="260"/>
      <c r="CF314" s="260"/>
      <c r="CG314" s="260"/>
      <c r="CH314" s="260"/>
      <c r="CI314" s="260"/>
      <c r="CJ314" s="260"/>
      <c r="CK314" s="260"/>
      <c r="CL314" s="260"/>
      <c r="CM314" s="260"/>
      <c r="CN314" s="260"/>
      <c r="CO314" s="260"/>
      <c r="CP314" s="260"/>
      <c r="CQ314" s="260"/>
      <c r="CR314" s="260"/>
      <c r="CS314" s="260"/>
      <c r="CT314" s="260"/>
      <c r="CU314" s="260"/>
      <c r="CV314" s="260"/>
      <c r="CW314" s="260"/>
      <c r="CX314" s="260"/>
      <c r="CY314" s="260"/>
      <c r="CZ314" s="260"/>
      <c r="DA314" s="260"/>
      <c r="DB314" s="260"/>
      <c r="DC314" s="260"/>
      <c r="DD314" s="260"/>
      <c r="DE314" s="260"/>
      <c r="DF314" s="260"/>
      <c r="DG314" s="260"/>
      <c r="DH314" s="260"/>
      <c r="DI314" s="260"/>
      <c r="DJ314" s="260"/>
      <c r="DK314" s="260"/>
    </row>
    <row r="315" spans="1:115">
      <c r="A315" s="260"/>
      <c r="B315" s="260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  <c r="AA315" s="260"/>
      <c r="AB315" s="260"/>
      <c r="AC315" s="260"/>
      <c r="AD315" s="260"/>
      <c r="AE315" s="260"/>
      <c r="AF315" s="260"/>
      <c r="AG315" s="260"/>
      <c r="AH315" s="260"/>
      <c r="AI315" s="260"/>
      <c r="AJ315" s="260"/>
      <c r="AK315" s="260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60"/>
      <c r="BH315" s="260"/>
      <c r="BI315" s="260"/>
      <c r="BJ315" s="260"/>
      <c r="BK315" s="260"/>
      <c r="BL315" s="260"/>
      <c r="BM315" s="260"/>
      <c r="BN315" s="260"/>
      <c r="BO315" s="260"/>
      <c r="BP315" s="260"/>
      <c r="BQ315" s="260"/>
      <c r="BR315" s="260"/>
      <c r="BS315" s="260"/>
      <c r="BT315" s="260"/>
      <c r="BU315" s="260"/>
      <c r="BV315" s="260"/>
      <c r="BW315" s="260"/>
      <c r="BX315" s="260"/>
      <c r="BY315" s="260"/>
      <c r="BZ315" s="260"/>
      <c r="CA315" s="260"/>
      <c r="CB315" s="260"/>
      <c r="CC315" s="260"/>
      <c r="CD315" s="260"/>
      <c r="CE315" s="260"/>
      <c r="CF315" s="260"/>
      <c r="CG315" s="260"/>
      <c r="CH315" s="260"/>
      <c r="CI315" s="260"/>
      <c r="CJ315" s="260"/>
      <c r="CK315" s="260"/>
      <c r="CL315" s="260"/>
      <c r="CM315" s="260"/>
      <c r="CN315" s="260"/>
      <c r="CO315" s="260"/>
      <c r="CP315" s="260"/>
      <c r="CQ315" s="260"/>
      <c r="CR315" s="260"/>
      <c r="CS315" s="260"/>
      <c r="CT315" s="260"/>
      <c r="CU315" s="260"/>
      <c r="CV315" s="260"/>
      <c r="CW315" s="260"/>
      <c r="CX315" s="260"/>
      <c r="CY315" s="260"/>
      <c r="CZ315" s="260"/>
      <c r="DA315" s="260"/>
      <c r="DB315" s="260"/>
      <c r="DC315" s="260"/>
      <c r="DD315" s="260"/>
      <c r="DE315" s="260"/>
      <c r="DF315" s="260"/>
      <c r="DG315" s="260"/>
      <c r="DH315" s="260"/>
      <c r="DI315" s="260"/>
      <c r="DJ315" s="260"/>
      <c r="DK315" s="260"/>
    </row>
    <row r="316" spans="1:115">
      <c r="A316" s="260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  <c r="AA316" s="260"/>
      <c r="AB316" s="260"/>
      <c r="AC316" s="260"/>
      <c r="AD316" s="260"/>
      <c r="AE316" s="260"/>
      <c r="AF316" s="260"/>
      <c r="AG316" s="260"/>
      <c r="AH316" s="260"/>
      <c r="AI316" s="260"/>
      <c r="AJ316" s="260"/>
      <c r="AK316" s="260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60"/>
      <c r="BH316" s="260"/>
      <c r="BI316" s="260"/>
      <c r="BJ316" s="260"/>
      <c r="BK316" s="260"/>
      <c r="BL316" s="260"/>
      <c r="BM316" s="260"/>
      <c r="BN316" s="260"/>
      <c r="BO316" s="260"/>
      <c r="BP316" s="260"/>
      <c r="BQ316" s="260"/>
      <c r="BR316" s="260"/>
      <c r="BS316" s="260"/>
      <c r="BT316" s="260"/>
      <c r="BU316" s="260"/>
      <c r="BV316" s="260"/>
      <c r="BW316" s="260"/>
      <c r="BX316" s="260"/>
      <c r="BY316" s="260"/>
      <c r="BZ316" s="260"/>
      <c r="CA316" s="260"/>
      <c r="CB316" s="260"/>
      <c r="CC316" s="260"/>
      <c r="CD316" s="260"/>
      <c r="CE316" s="260"/>
      <c r="CF316" s="260"/>
      <c r="CG316" s="260"/>
      <c r="CH316" s="260"/>
      <c r="CI316" s="260"/>
      <c r="CJ316" s="260"/>
      <c r="CK316" s="260"/>
      <c r="CL316" s="260"/>
      <c r="CM316" s="260"/>
      <c r="CN316" s="260"/>
      <c r="CO316" s="260"/>
      <c r="CP316" s="260"/>
      <c r="CQ316" s="260"/>
      <c r="CR316" s="260"/>
      <c r="CS316" s="260"/>
      <c r="CT316" s="260"/>
      <c r="CU316" s="260"/>
      <c r="CV316" s="260"/>
      <c r="CW316" s="260"/>
      <c r="CX316" s="260"/>
      <c r="CY316" s="260"/>
      <c r="CZ316" s="260"/>
      <c r="DA316" s="260"/>
      <c r="DB316" s="260"/>
      <c r="DC316" s="260"/>
      <c r="DD316" s="260"/>
      <c r="DE316" s="260"/>
      <c r="DF316" s="260"/>
      <c r="DG316" s="260"/>
      <c r="DH316" s="260"/>
      <c r="DI316" s="260"/>
      <c r="DJ316" s="260"/>
      <c r="DK316" s="260"/>
    </row>
    <row r="317" spans="1:115">
      <c r="A317" s="260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  <c r="AA317" s="260"/>
      <c r="AB317" s="260"/>
      <c r="AC317" s="260"/>
      <c r="AD317" s="260"/>
      <c r="AE317" s="260"/>
      <c r="AF317" s="260"/>
      <c r="AG317" s="260"/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60"/>
      <c r="BH317" s="260"/>
      <c r="BI317" s="260"/>
      <c r="BJ317" s="260"/>
      <c r="BK317" s="260"/>
      <c r="BL317" s="260"/>
      <c r="BM317" s="260"/>
      <c r="BN317" s="260"/>
      <c r="BO317" s="260"/>
      <c r="BP317" s="260"/>
      <c r="BQ317" s="260"/>
      <c r="BR317" s="260"/>
      <c r="BS317" s="260"/>
      <c r="BT317" s="260"/>
      <c r="BU317" s="260"/>
      <c r="BV317" s="260"/>
      <c r="BW317" s="260"/>
      <c r="BX317" s="260"/>
      <c r="BY317" s="260"/>
      <c r="BZ317" s="260"/>
      <c r="CA317" s="260"/>
      <c r="CB317" s="260"/>
      <c r="CC317" s="260"/>
      <c r="CD317" s="260"/>
      <c r="CE317" s="260"/>
      <c r="CF317" s="260"/>
      <c r="CG317" s="260"/>
      <c r="CH317" s="260"/>
      <c r="CI317" s="260"/>
      <c r="CJ317" s="260"/>
      <c r="CK317" s="260"/>
      <c r="CL317" s="260"/>
      <c r="CM317" s="260"/>
      <c r="CN317" s="260"/>
      <c r="CO317" s="260"/>
      <c r="CP317" s="260"/>
      <c r="CQ317" s="260"/>
      <c r="CR317" s="260"/>
      <c r="CS317" s="260"/>
      <c r="CT317" s="260"/>
      <c r="CU317" s="260"/>
      <c r="CV317" s="260"/>
      <c r="CW317" s="260"/>
      <c r="CX317" s="260"/>
      <c r="CY317" s="260"/>
      <c r="CZ317" s="260"/>
      <c r="DA317" s="260"/>
      <c r="DB317" s="260"/>
      <c r="DC317" s="260"/>
      <c r="DD317" s="260"/>
      <c r="DE317" s="260"/>
      <c r="DF317" s="260"/>
      <c r="DG317" s="260"/>
      <c r="DH317" s="260"/>
      <c r="DI317" s="260"/>
      <c r="DJ317" s="260"/>
      <c r="DK317" s="260"/>
    </row>
    <row r="318" spans="1:115">
      <c r="A318" s="260"/>
      <c r="B318" s="260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  <c r="AA318" s="260"/>
      <c r="AB318" s="260"/>
      <c r="AC318" s="260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0"/>
      <c r="BN318" s="260"/>
      <c r="BO318" s="260"/>
      <c r="BP318" s="260"/>
      <c r="BQ318" s="260"/>
      <c r="BR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  <c r="CB318" s="260"/>
      <c r="CC318" s="260"/>
      <c r="CD318" s="260"/>
      <c r="CE318" s="260"/>
      <c r="CF318" s="260"/>
      <c r="CG318" s="260"/>
      <c r="CH318" s="260"/>
      <c r="CI318" s="260"/>
      <c r="CJ318" s="260"/>
      <c r="CK318" s="260"/>
      <c r="CL318" s="260"/>
      <c r="CM318" s="260"/>
      <c r="CN318" s="260"/>
      <c r="CO318" s="260"/>
      <c r="CP318" s="260"/>
      <c r="CQ318" s="260"/>
      <c r="CR318" s="260"/>
      <c r="CS318" s="260"/>
      <c r="CT318" s="260"/>
      <c r="CU318" s="260"/>
      <c r="CV318" s="260"/>
      <c r="CW318" s="260"/>
      <c r="CX318" s="260"/>
      <c r="CY318" s="260"/>
      <c r="CZ318" s="260"/>
      <c r="DA318" s="260"/>
      <c r="DB318" s="260"/>
      <c r="DC318" s="260"/>
      <c r="DD318" s="260"/>
      <c r="DE318" s="260"/>
      <c r="DF318" s="260"/>
      <c r="DG318" s="260"/>
      <c r="DH318" s="260"/>
      <c r="DI318" s="260"/>
      <c r="DJ318" s="260"/>
      <c r="DK318" s="260"/>
    </row>
    <row r="319" spans="1:115">
      <c r="A319" s="260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  <c r="AA319" s="260"/>
      <c r="AB319" s="260"/>
      <c r="AC319" s="260"/>
      <c r="AD319" s="260"/>
      <c r="AE319" s="260"/>
      <c r="AF319" s="260"/>
      <c r="AG319" s="260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60"/>
      <c r="BH319" s="260"/>
      <c r="BI319" s="260"/>
      <c r="BJ319" s="260"/>
      <c r="BK319" s="260"/>
      <c r="BL319" s="260"/>
      <c r="BM319" s="260"/>
      <c r="BN319" s="260"/>
      <c r="BO319" s="260"/>
      <c r="BP319" s="260"/>
      <c r="BQ319" s="260"/>
      <c r="BR319" s="260"/>
      <c r="BS319" s="260"/>
      <c r="BT319" s="260"/>
      <c r="BU319" s="260"/>
      <c r="BV319" s="260"/>
      <c r="BW319" s="260"/>
      <c r="BX319" s="260"/>
      <c r="BY319" s="260"/>
      <c r="BZ319" s="260"/>
      <c r="CA319" s="260"/>
      <c r="CB319" s="260"/>
      <c r="CC319" s="260"/>
      <c r="CD319" s="260"/>
      <c r="CE319" s="260"/>
      <c r="CF319" s="260"/>
      <c r="CG319" s="260"/>
      <c r="CH319" s="260"/>
      <c r="CI319" s="260"/>
      <c r="CJ319" s="260"/>
      <c r="CK319" s="260"/>
      <c r="CL319" s="260"/>
      <c r="CM319" s="260"/>
      <c r="CN319" s="260"/>
      <c r="CO319" s="260"/>
      <c r="CP319" s="260"/>
      <c r="CQ319" s="260"/>
      <c r="CR319" s="260"/>
      <c r="CS319" s="260"/>
      <c r="CT319" s="260"/>
      <c r="CU319" s="260"/>
      <c r="CV319" s="260"/>
      <c r="CW319" s="260"/>
      <c r="CX319" s="260"/>
      <c r="CY319" s="260"/>
      <c r="CZ319" s="260"/>
      <c r="DA319" s="260"/>
      <c r="DB319" s="260"/>
      <c r="DC319" s="260"/>
      <c r="DD319" s="260"/>
      <c r="DE319" s="260"/>
      <c r="DF319" s="260"/>
      <c r="DG319" s="260"/>
      <c r="DH319" s="260"/>
      <c r="DI319" s="260"/>
      <c r="DJ319" s="260"/>
      <c r="DK319" s="260"/>
    </row>
    <row r="320" spans="1:115">
      <c r="A320" s="260"/>
      <c r="B320" s="260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  <c r="AA320" s="260"/>
      <c r="AB320" s="260"/>
      <c r="AC320" s="260"/>
      <c r="AD320" s="260"/>
      <c r="AE320" s="260"/>
      <c r="AF320" s="260"/>
      <c r="AG320" s="260"/>
      <c r="AH320" s="260"/>
      <c r="AI320" s="260"/>
      <c r="AJ320" s="260"/>
      <c r="AK320" s="260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60"/>
      <c r="BH320" s="260"/>
      <c r="BI320" s="260"/>
      <c r="BJ320" s="260"/>
      <c r="BK320" s="260"/>
      <c r="BL320" s="260"/>
      <c r="BM320" s="260"/>
      <c r="BN320" s="260"/>
      <c r="BO320" s="260"/>
      <c r="BP320" s="260"/>
      <c r="BQ320" s="260"/>
      <c r="BR320" s="260"/>
      <c r="BS320" s="260"/>
      <c r="BT320" s="260"/>
      <c r="BU320" s="260"/>
      <c r="BV320" s="260"/>
      <c r="BW320" s="260"/>
      <c r="BX320" s="260"/>
      <c r="BY320" s="260"/>
      <c r="BZ320" s="260"/>
      <c r="CA320" s="260"/>
      <c r="CB320" s="260"/>
      <c r="CC320" s="260"/>
      <c r="CD320" s="260"/>
      <c r="CE320" s="260"/>
      <c r="CF320" s="260"/>
      <c r="CG320" s="260"/>
      <c r="CH320" s="260"/>
      <c r="CI320" s="260"/>
      <c r="CJ320" s="260"/>
      <c r="CK320" s="260"/>
      <c r="CL320" s="260"/>
      <c r="CM320" s="260"/>
      <c r="CN320" s="260"/>
      <c r="CO320" s="260"/>
      <c r="CP320" s="260"/>
      <c r="CQ320" s="260"/>
      <c r="CR320" s="260"/>
      <c r="CS320" s="260"/>
      <c r="CT320" s="260"/>
      <c r="CU320" s="260"/>
      <c r="CV320" s="260"/>
      <c r="CW320" s="260"/>
      <c r="CX320" s="260"/>
      <c r="CY320" s="260"/>
      <c r="CZ320" s="260"/>
      <c r="DA320" s="260"/>
      <c r="DB320" s="260"/>
      <c r="DC320" s="260"/>
      <c r="DD320" s="260"/>
      <c r="DE320" s="260"/>
      <c r="DF320" s="260"/>
      <c r="DG320" s="260"/>
      <c r="DH320" s="260"/>
      <c r="DI320" s="260"/>
      <c r="DJ320" s="260"/>
      <c r="DK320" s="260"/>
    </row>
    <row r="321" spans="1:115">
      <c r="A321" s="260"/>
      <c r="B321" s="260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  <c r="AA321" s="260"/>
      <c r="AB321" s="260"/>
      <c r="AC321" s="260"/>
      <c r="AD321" s="260"/>
      <c r="AE321" s="260"/>
      <c r="AF321" s="260"/>
      <c r="AG321" s="260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60"/>
      <c r="BH321" s="260"/>
      <c r="BI321" s="260"/>
      <c r="BJ321" s="260"/>
      <c r="BK321" s="260"/>
      <c r="BL321" s="260"/>
      <c r="BM321" s="260"/>
      <c r="BN321" s="260"/>
      <c r="BO321" s="260"/>
      <c r="BP321" s="260"/>
      <c r="BQ321" s="260"/>
      <c r="BR321" s="260"/>
      <c r="BS321" s="260"/>
      <c r="BT321" s="260"/>
      <c r="BU321" s="260"/>
      <c r="BV321" s="260"/>
      <c r="BW321" s="260"/>
      <c r="BX321" s="260"/>
      <c r="BY321" s="260"/>
      <c r="BZ321" s="260"/>
      <c r="CA321" s="260"/>
      <c r="CB321" s="260"/>
      <c r="CC321" s="260"/>
      <c r="CD321" s="260"/>
      <c r="CE321" s="260"/>
      <c r="CF321" s="260"/>
      <c r="CG321" s="260"/>
      <c r="CH321" s="260"/>
      <c r="CI321" s="260"/>
      <c r="CJ321" s="260"/>
      <c r="CK321" s="260"/>
      <c r="CL321" s="260"/>
      <c r="CM321" s="260"/>
      <c r="CN321" s="260"/>
      <c r="CO321" s="260"/>
      <c r="CP321" s="260"/>
      <c r="CQ321" s="260"/>
      <c r="CR321" s="260"/>
      <c r="CS321" s="260"/>
      <c r="CT321" s="260"/>
      <c r="CU321" s="260"/>
      <c r="CV321" s="260"/>
      <c r="CW321" s="260"/>
      <c r="CX321" s="260"/>
      <c r="CY321" s="260"/>
      <c r="CZ321" s="260"/>
      <c r="DA321" s="260"/>
      <c r="DB321" s="260"/>
      <c r="DC321" s="260"/>
      <c r="DD321" s="260"/>
      <c r="DE321" s="260"/>
      <c r="DF321" s="260"/>
      <c r="DG321" s="260"/>
      <c r="DH321" s="260"/>
      <c r="DI321" s="260"/>
      <c r="DJ321" s="260"/>
      <c r="DK321" s="260"/>
    </row>
    <row r="322" spans="1:115">
      <c r="A322" s="260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  <c r="AA322" s="260"/>
      <c r="AB322" s="260"/>
      <c r="AC322" s="260"/>
      <c r="AD322" s="260"/>
      <c r="AE322" s="260"/>
      <c r="AF322" s="260"/>
      <c r="AG322" s="260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60"/>
      <c r="BH322" s="260"/>
      <c r="BI322" s="260"/>
      <c r="BJ322" s="260"/>
      <c r="BK322" s="260"/>
      <c r="BL322" s="260"/>
      <c r="BM322" s="260"/>
      <c r="BN322" s="260"/>
      <c r="BO322" s="260"/>
      <c r="BP322" s="260"/>
      <c r="BQ322" s="260"/>
      <c r="BR322" s="260"/>
      <c r="BS322" s="260"/>
      <c r="BT322" s="260"/>
      <c r="BU322" s="260"/>
      <c r="BV322" s="260"/>
      <c r="BW322" s="260"/>
      <c r="BX322" s="260"/>
      <c r="BY322" s="260"/>
      <c r="BZ322" s="260"/>
      <c r="CA322" s="260"/>
      <c r="CB322" s="260"/>
      <c r="CC322" s="260"/>
      <c r="CD322" s="260"/>
      <c r="CE322" s="260"/>
      <c r="CF322" s="260"/>
      <c r="CG322" s="260"/>
      <c r="CH322" s="260"/>
      <c r="CI322" s="260"/>
      <c r="CJ322" s="260"/>
      <c r="CK322" s="260"/>
      <c r="CL322" s="260"/>
      <c r="CM322" s="260"/>
      <c r="CN322" s="260"/>
      <c r="CO322" s="260"/>
      <c r="CP322" s="260"/>
      <c r="CQ322" s="260"/>
      <c r="CR322" s="260"/>
      <c r="CS322" s="260"/>
      <c r="CT322" s="260"/>
      <c r="CU322" s="260"/>
      <c r="CV322" s="260"/>
      <c r="CW322" s="260"/>
      <c r="CX322" s="260"/>
      <c r="CY322" s="260"/>
      <c r="CZ322" s="260"/>
      <c r="DA322" s="260"/>
      <c r="DB322" s="260"/>
      <c r="DC322" s="260"/>
      <c r="DD322" s="260"/>
      <c r="DE322" s="260"/>
      <c r="DF322" s="260"/>
      <c r="DG322" s="260"/>
      <c r="DH322" s="260"/>
      <c r="DI322" s="260"/>
      <c r="DJ322" s="260"/>
      <c r="DK322" s="260"/>
    </row>
    <row r="323" spans="1:115">
      <c r="A323" s="260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  <c r="AA323" s="260"/>
      <c r="AB323" s="260"/>
      <c r="AC323" s="260"/>
      <c r="AD323" s="260"/>
      <c r="AE323" s="260"/>
      <c r="AF323" s="260"/>
      <c r="AG323" s="260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60"/>
      <c r="BH323" s="260"/>
      <c r="BI323" s="260"/>
      <c r="BJ323" s="260"/>
      <c r="BK323" s="260"/>
      <c r="BL323" s="260"/>
      <c r="BM323" s="260"/>
      <c r="BN323" s="260"/>
      <c r="BO323" s="260"/>
      <c r="BP323" s="260"/>
      <c r="BQ323" s="260"/>
      <c r="BR323" s="260"/>
      <c r="BS323" s="260"/>
      <c r="BT323" s="260"/>
      <c r="BU323" s="260"/>
      <c r="BV323" s="260"/>
      <c r="BW323" s="260"/>
      <c r="BX323" s="260"/>
      <c r="BY323" s="260"/>
      <c r="BZ323" s="260"/>
      <c r="CA323" s="260"/>
      <c r="CB323" s="260"/>
      <c r="CC323" s="260"/>
      <c r="CD323" s="260"/>
      <c r="CE323" s="260"/>
      <c r="CF323" s="260"/>
      <c r="CG323" s="260"/>
      <c r="CH323" s="260"/>
      <c r="CI323" s="260"/>
      <c r="CJ323" s="260"/>
      <c r="CK323" s="260"/>
      <c r="CL323" s="260"/>
      <c r="CM323" s="260"/>
      <c r="CN323" s="260"/>
      <c r="CO323" s="260"/>
      <c r="CP323" s="260"/>
      <c r="CQ323" s="260"/>
      <c r="CR323" s="260"/>
      <c r="CS323" s="260"/>
      <c r="CT323" s="260"/>
      <c r="CU323" s="260"/>
      <c r="CV323" s="260"/>
      <c r="CW323" s="260"/>
      <c r="CX323" s="260"/>
      <c r="CY323" s="260"/>
      <c r="CZ323" s="260"/>
      <c r="DA323" s="260"/>
      <c r="DB323" s="260"/>
      <c r="DC323" s="260"/>
      <c r="DD323" s="260"/>
      <c r="DE323" s="260"/>
      <c r="DF323" s="260"/>
      <c r="DG323" s="260"/>
      <c r="DH323" s="260"/>
      <c r="DI323" s="260"/>
      <c r="DJ323" s="260"/>
      <c r="DK323" s="260"/>
    </row>
    <row r="324" spans="1:115">
      <c r="A324" s="260"/>
      <c r="B324" s="260"/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  <c r="AA324" s="260"/>
      <c r="AB324" s="260"/>
      <c r="AC324" s="260"/>
      <c r="AD324" s="260"/>
      <c r="AE324" s="260"/>
      <c r="AF324" s="260"/>
      <c r="AG324" s="260"/>
      <c r="AH324" s="260"/>
      <c r="AI324" s="260"/>
      <c r="AJ324" s="260"/>
      <c r="AK324" s="260"/>
      <c r="AL324" s="260"/>
      <c r="AM324" s="260"/>
      <c r="AN324" s="260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60"/>
      <c r="BH324" s="260"/>
      <c r="BI324" s="260"/>
      <c r="BJ324" s="260"/>
      <c r="BK324" s="260"/>
      <c r="BL324" s="260"/>
      <c r="BM324" s="260"/>
      <c r="BN324" s="260"/>
      <c r="BO324" s="260"/>
      <c r="BP324" s="260"/>
      <c r="BQ324" s="260"/>
      <c r="BR324" s="260"/>
      <c r="BS324" s="260"/>
      <c r="BT324" s="260"/>
      <c r="BU324" s="260"/>
      <c r="BV324" s="260"/>
      <c r="BW324" s="260"/>
      <c r="BX324" s="260"/>
      <c r="BY324" s="260"/>
      <c r="BZ324" s="260"/>
      <c r="CA324" s="260"/>
      <c r="CB324" s="260"/>
      <c r="CC324" s="260"/>
      <c r="CD324" s="260"/>
      <c r="CE324" s="260"/>
      <c r="CF324" s="260"/>
      <c r="CG324" s="260"/>
      <c r="CH324" s="260"/>
      <c r="CI324" s="260"/>
      <c r="CJ324" s="260"/>
      <c r="CK324" s="260"/>
      <c r="CL324" s="260"/>
      <c r="CM324" s="260"/>
      <c r="CN324" s="260"/>
      <c r="CO324" s="260"/>
      <c r="CP324" s="260"/>
      <c r="CQ324" s="260"/>
      <c r="CR324" s="260"/>
      <c r="CS324" s="260"/>
      <c r="CT324" s="260"/>
      <c r="CU324" s="260"/>
      <c r="CV324" s="260"/>
      <c r="CW324" s="260"/>
      <c r="CX324" s="260"/>
      <c r="CY324" s="260"/>
      <c r="CZ324" s="260"/>
      <c r="DA324" s="260"/>
      <c r="DB324" s="260"/>
      <c r="DC324" s="260"/>
      <c r="DD324" s="260"/>
      <c r="DE324" s="260"/>
      <c r="DF324" s="260"/>
      <c r="DG324" s="260"/>
      <c r="DH324" s="260"/>
      <c r="DI324" s="260"/>
      <c r="DJ324" s="260"/>
      <c r="DK324" s="260"/>
    </row>
    <row r="325" spans="1:115">
      <c r="A325" s="260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  <c r="AA325" s="260"/>
      <c r="AB325" s="260"/>
      <c r="AC325" s="260"/>
      <c r="AD325" s="260"/>
      <c r="AE325" s="260"/>
      <c r="AF325" s="260"/>
      <c r="AG325" s="260"/>
      <c r="AH325" s="260"/>
      <c r="AI325" s="260"/>
      <c r="AJ325" s="260"/>
      <c r="AK325" s="260"/>
      <c r="AL325" s="260"/>
      <c r="AM325" s="260"/>
      <c r="AN325" s="260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60"/>
      <c r="BH325" s="260"/>
      <c r="BI325" s="260"/>
      <c r="BJ325" s="260"/>
      <c r="BK325" s="260"/>
      <c r="BL325" s="260"/>
      <c r="BM325" s="260"/>
      <c r="BN325" s="260"/>
      <c r="BO325" s="260"/>
      <c r="BP325" s="260"/>
      <c r="BQ325" s="260"/>
      <c r="BR325" s="260"/>
      <c r="BS325" s="260"/>
      <c r="BT325" s="260"/>
      <c r="BU325" s="260"/>
      <c r="BV325" s="260"/>
      <c r="BW325" s="260"/>
      <c r="BX325" s="260"/>
      <c r="BY325" s="260"/>
      <c r="BZ325" s="260"/>
      <c r="CA325" s="260"/>
      <c r="CB325" s="260"/>
      <c r="CC325" s="260"/>
      <c r="CD325" s="260"/>
      <c r="CE325" s="260"/>
      <c r="CF325" s="260"/>
      <c r="CG325" s="260"/>
      <c r="CH325" s="260"/>
      <c r="CI325" s="260"/>
      <c r="CJ325" s="260"/>
      <c r="CK325" s="260"/>
      <c r="CL325" s="260"/>
      <c r="CM325" s="260"/>
      <c r="CN325" s="260"/>
      <c r="CO325" s="260"/>
      <c r="CP325" s="260"/>
      <c r="CQ325" s="260"/>
      <c r="CR325" s="260"/>
      <c r="CS325" s="260"/>
      <c r="CT325" s="260"/>
      <c r="CU325" s="260"/>
      <c r="CV325" s="260"/>
      <c r="CW325" s="260"/>
      <c r="CX325" s="260"/>
      <c r="CY325" s="260"/>
      <c r="CZ325" s="260"/>
      <c r="DA325" s="260"/>
      <c r="DB325" s="260"/>
      <c r="DC325" s="260"/>
      <c r="DD325" s="260"/>
      <c r="DE325" s="260"/>
      <c r="DF325" s="260"/>
      <c r="DG325" s="260"/>
      <c r="DH325" s="260"/>
      <c r="DI325" s="260"/>
      <c r="DJ325" s="260"/>
      <c r="DK325" s="260"/>
    </row>
    <row r="326" spans="1:115">
      <c r="A326" s="260"/>
      <c r="B326" s="260"/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  <c r="AA326" s="260"/>
      <c r="AB326" s="260"/>
      <c r="AC326" s="260"/>
      <c r="AD326" s="260"/>
      <c r="AE326" s="260"/>
      <c r="AF326" s="260"/>
      <c r="AG326" s="260"/>
      <c r="AH326" s="260"/>
      <c r="AI326" s="260"/>
      <c r="AJ326" s="260"/>
      <c r="AK326" s="260"/>
      <c r="AL326" s="260"/>
      <c r="AM326" s="260"/>
      <c r="AN326" s="260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60"/>
      <c r="BH326" s="260"/>
      <c r="BI326" s="260"/>
      <c r="BJ326" s="260"/>
      <c r="BK326" s="260"/>
      <c r="BL326" s="260"/>
      <c r="BM326" s="260"/>
      <c r="BN326" s="260"/>
      <c r="BO326" s="260"/>
      <c r="BP326" s="260"/>
      <c r="BQ326" s="260"/>
      <c r="BR326" s="260"/>
      <c r="BS326" s="260"/>
      <c r="BT326" s="260"/>
      <c r="BU326" s="260"/>
      <c r="BV326" s="260"/>
      <c r="BW326" s="260"/>
      <c r="BX326" s="260"/>
      <c r="BY326" s="260"/>
      <c r="BZ326" s="260"/>
      <c r="CA326" s="260"/>
      <c r="CB326" s="260"/>
      <c r="CC326" s="260"/>
      <c r="CD326" s="260"/>
      <c r="CE326" s="260"/>
      <c r="CF326" s="260"/>
      <c r="CG326" s="260"/>
      <c r="CH326" s="260"/>
      <c r="CI326" s="260"/>
      <c r="CJ326" s="260"/>
      <c r="CK326" s="260"/>
      <c r="CL326" s="260"/>
      <c r="CM326" s="260"/>
      <c r="CN326" s="260"/>
      <c r="CO326" s="260"/>
      <c r="CP326" s="260"/>
      <c r="CQ326" s="260"/>
      <c r="CR326" s="260"/>
      <c r="CS326" s="260"/>
      <c r="CT326" s="260"/>
      <c r="CU326" s="260"/>
      <c r="CV326" s="260"/>
      <c r="CW326" s="260"/>
      <c r="CX326" s="260"/>
      <c r="CY326" s="260"/>
      <c r="CZ326" s="260"/>
      <c r="DA326" s="260"/>
      <c r="DB326" s="260"/>
      <c r="DC326" s="260"/>
      <c r="DD326" s="260"/>
      <c r="DE326" s="260"/>
      <c r="DF326" s="260"/>
      <c r="DG326" s="260"/>
      <c r="DH326" s="260"/>
      <c r="DI326" s="260"/>
      <c r="DJ326" s="260"/>
      <c r="DK326" s="260"/>
    </row>
    <row r="327" spans="1:115">
      <c r="A327" s="260"/>
      <c r="B327" s="260"/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  <c r="AA327" s="260"/>
      <c r="AB327" s="260"/>
      <c r="AC327" s="260"/>
      <c r="AD327" s="260"/>
      <c r="AE327" s="260"/>
      <c r="AF327" s="260"/>
      <c r="AG327" s="260"/>
      <c r="AH327" s="260"/>
      <c r="AI327" s="260"/>
      <c r="AJ327" s="260"/>
      <c r="AK327" s="260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60"/>
      <c r="BH327" s="260"/>
      <c r="BI327" s="260"/>
      <c r="BJ327" s="260"/>
      <c r="BK327" s="260"/>
      <c r="BL327" s="260"/>
      <c r="BM327" s="260"/>
      <c r="BN327" s="260"/>
      <c r="BO327" s="260"/>
      <c r="BP327" s="260"/>
      <c r="BQ327" s="260"/>
      <c r="BR327" s="260"/>
      <c r="BS327" s="260"/>
      <c r="BT327" s="260"/>
      <c r="BU327" s="260"/>
      <c r="BV327" s="260"/>
      <c r="BW327" s="260"/>
      <c r="BX327" s="260"/>
      <c r="BY327" s="260"/>
      <c r="BZ327" s="260"/>
      <c r="CA327" s="260"/>
      <c r="CB327" s="260"/>
      <c r="CC327" s="260"/>
      <c r="CD327" s="260"/>
      <c r="CE327" s="260"/>
      <c r="CF327" s="260"/>
      <c r="CG327" s="260"/>
      <c r="CH327" s="260"/>
      <c r="CI327" s="260"/>
      <c r="CJ327" s="260"/>
      <c r="CK327" s="260"/>
      <c r="CL327" s="260"/>
      <c r="CM327" s="260"/>
      <c r="CN327" s="260"/>
      <c r="CO327" s="260"/>
      <c r="CP327" s="260"/>
      <c r="CQ327" s="260"/>
      <c r="CR327" s="260"/>
      <c r="CS327" s="260"/>
      <c r="CT327" s="260"/>
      <c r="CU327" s="260"/>
      <c r="CV327" s="260"/>
      <c r="CW327" s="260"/>
      <c r="CX327" s="260"/>
      <c r="CY327" s="260"/>
      <c r="CZ327" s="260"/>
      <c r="DA327" s="260"/>
      <c r="DB327" s="260"/>
      <c r="DC327" s="260"/>
      <c r="DD327" s="260"/>
      <c r="DE327" s="260"/>
      <c r="DF327" s="260"/>
      <c r="DG327" s="260"/>
      <c r="DH327" s="260"/>
      <c r="DI327" s="260"/>
      <c r="DJ327" s="260"/>
      <c r="DK327" s="260"/>
    </row>
    <row r="328" spans="1:115">
      <c r="A328" s="260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  <c r="AA328" s="260"/>
      <c r="AB328" s="260"/>
      <c r="AC328" s="260"/>
      <c r="AD328" s="260"/>
      <c r="AE328" s="260"/>
      <c r="AF328" s="260"/>
      <c r="AG328" s="260"/>
      <c r="AH328" s="260"/>
      <c r="AI328" s="260"/>
      <c r="AJ328" s="260"/>
      <c r="AK328" s="260"/>
      <c r="AL328" s="260"/>
      <c r="AM328" s="260"/>
      <c r="AN328" s="260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60"/>
      <c r="BH328" s="260"/>
      <c r="BI328" s="260"/>
      <c r="BJ328" s="260"/>
      <c r="BK328" s="260"/>
      <c r="BL328" s="260"/>
      <c r="BM328" s="260"/>
      <c r="BN328" s="260"/>
      <c r="BO328" s="260"/>
      <c r="BP328" s="260"/>
      <c r="BQ328" s="260"/>
      <c r="BR328" s="260"/>
      <c r="BS328" s="260"/>
      <c r="BT328" s="260"/>
      <c r="BU328" s="260"/>
      <c r="BV328" s="260"/>
      <c r="BW328" s="260"/>
      <c r="BX328" s="260"/>
      <c r="BY328" s="260"/>
      <c r="BZ328" s="260"/>
      <c r="CA328" s="260"/>
      <c r="CB328" s="260"/>
      <c r="CC328" s="260"/>
      <c r="CD328" s="260"/>
      <c r="CE328" s="260"/>
      <c r="CF328" s="260"/>
      <c r="CG328" s="260"/>
      <c r="CH328" s="260"/>
      <c r="CI328" s="260"/>
      <c r="CJ328" s="260"/>
      <c r="CK328" s="260"/>
      <c r="CL328" s="260"/>
      <c r="CM328" s="260"/>
      <c r="CN328" s="260"/>
      <c r="CO328" s="260"/>
      <c r="CP328" s="260"/>
      <c r="CQ328" s="260"/>
      <c r="CR328" s="260"/>
      <c r="CS328" s="260"/>
      <c r="CT328" s="260"/>
      <c r="CU328" s="260"/>
      <c r="CV328" s="260"/>
      <c r="CW328" s="260"/>
      <c r="CX328" s="260"/>
      <c r="CY328" s="260"/>
      <c r="CZ328" s="260"/>
      <c r="DA328" s="260"/>
      <c r="DB328" s="260"/>
      <c r="DC328" s="260"/>
      <c r="DD328" s="260"/>
      <c r="DE328" s="260"/>
      <c r="DF328" s="260"/>
      <c r="DG328" s="260"/>
      <c r="DH328" s="260"/>
      <c r="DI328" s="260"/>
      <c r="DJ328" s="260"/>
      <c r="DK328" s="260"/>
    </row>
    <row r="329" spans="1:115">
      <c r="A329" s="260"/>
      <c r="B329" s="260"/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  <c r="AA329" s="260"/>
      <c r="AB329" s="260"/>
      <c r="AC329" s="260"/>
      <c r="AD329" s="260"/>
      <c r="AE329" s="260"/>
      <c r="AF329" s="260"/>
      <c r="AG329" s="260"/>
      <c r="AH329" s="260"/>
      <c r="AI329" s="260"/>
      <c r="AJ329" s="260"/>
      <c r="AK329" s="260"/>
      <c r="AL329" s="260"/>
      <c r="AM329" s="260"/>
      <c r="AN329" s="260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60"/>
      <c r="BH329" s="260"/>
      <c r="BI329" s="260"/>
      <c r="BJ329" s="260"/>
      <c r="BK329" s="260"/>
      <c r="BL329" s="260"/>
      <c r="BM329" s="260"/>
      <c r="BN329" s="260"/>
      <c r="BO329" s="260"/>
      <c r="BP329" s="260"/>
      <c r="BQ329" s="260"/>
      <c r="BR329" s="260"/>
      <c r="BS329" s="260"/>
      <c r="BT329" s="260"/>
      <c r="BU329" s="260"/>
      <c r="BV329" s="260"/>
      <c r="BW329" s="260"/>
      <c r="BX329" s="260"/>
      <c r="BY329" s="260"/>
      <c r="BZ329" s="260"/>
      <c r="CA329" s="260"/>
      <c r="CB329" s="260"/>
      <c r="CC329" s="260"/>
      <c r="CD329" s="260"/>
      <c r="CE329" s="260"/>
      <c r="CF329" s="260"/>
      <c r="CG329" s="260"/>
      <c r="CH329" s="260"/>
      <c r="CI329" s="260"/>
      <c r="CJ329" s="260"/>
      <c r="CK329" s="260"/>
      <c r="CL329" s="260"/>
      <c r="CM329" s="260"/>
      <c r="CN329" s="260"/>
      <c r="CO329" s="260"/>
      <c r="CP329" s="260"/>
      <c r="CQ329" s="260"/>
      <c r="CR329" s="260"/>
      <c r="CS329" s="260"/>
      <c r="CT329" s="260"/>
      <c r="CU329" s="260"/>
      <c r="CV329" s="260"/>
      <c r="CW329" s="260"/>
      <c r="CX329" s="260"/>
      <c r="CY329" s="260"/>
      <c r="CZ329" s="260"/>
      <c r="DA329" s="260"/>
      <c r="DB329" s="260"/>
      <c r="DC329" s="260"/>
      <c r="DD329" s="260"/>
      <c r="DE329" s="260"/>
      <c r="DF329" s="260"/>
      <c r="DG329" s="260"/>
      <c r="DH329" s="260"/>
      <c r="DI329" s="260"/>
      <c r="DJ329" s="260"/>
      <c r="DK329" s="260"/>
    </row>
    <row r="330" spans="1:115">
      <c r="A330" s="260"/>
      <c r="B330" s="260"/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  <c r="AA330" s="260"/>
      <c r="AB330" s="260"/>
      <c r="AC330" s="260"/>
      <c r="AD330" s="260"/>
      <c r="AE330" s="260"/>
      <c r="AF330" s="260"/>
      <c r="AG330" s="260"/>
      <c r="AH330" s="260"/>
      <c r="AI330" s="260"/>
      <c r="AJ330" s="260"/>
      <c r="AK330" s="260"/>
      <c r="AL330" s="260"/>
      <c r="AM330" s="260"/>
      <c r="AN330" s="260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60"/>
      <c r="BH330" s="260"/>
      <c r="BI330" s="260"/>
      <c r="BJ330" s="260"/>
      <c r="BK330" s="260"/>
      <c r="BL330" s="260"/>
      <c r="BM330" s="260"/>
      <c r="BN330" s="260"/>
      <c r="BO330" s="260"/>
      <c r="BP330" s="260"/>
      <c r="BQ330" s="260"/>
      <c r="BR330" s="260"/>
      <c r="BS330" s="260"/>
      <c r="BT330" s="260"/>
      <c r="BU330" s="260"/>
      <c r="BV330" s="260"/>
      <c r="BW330" s="260"/>
      <c r="BX330" s="260"/>
      <c r="BY330" s="260"/>
      <c r="BZ330" s="260"/>
      <c r="CA330" s="260"/>
      <c r="CB330" s="260"/>
      <c r="CC330" s="260"/>
      <c r="CD330" s="260"/>
      <c r="CE330" s="260"/>
      <c r="CF330" s="260"/>
      <c r="CG330" s="260"/>
      <c r="CH330" s="260"/>
      <c r="CI330" s="260"/>
      <c r="CJ330" s="260"/>
      <c r="CK330" s="260"/>
      <c r="CL330" s="260"/>
      <c r="CM330" s="260"/>
      <c r="CN330" s="260"/>
      <c r="CO330" s="260"/>
      <c r="CP330" s="260"/>
      <c r="CQ330" s="260"/>
      <c r="CR330" s="260"/>
      <c r="CS330" s="260"/>
      <c r="CT330" s="260"/>
      <c r="CU330" s="260"/>
      <c r="CV330" s="260"/>
      <c r="CW330" s="260"/>
      <c r="CX330" s="260"/>
      <c r="CY330" s="260"/>
      <c r="CZ330" s="260"/>
      <c r="DA330" s="260"/>
      <c r="DB330" s="260"/>
      <c r="DC330" s="260"/>
      <c r="DD330" s="260"/>
      <c r="DE330" s="260"/>
      <c r="DF330" s="260"/>
      <c r="DG330" s="260"/>
      <c r="DH330" s="260"/>
      <c r="DI330" s="260"/>
      <c r="DJ330" s="260"/>
      <c r="DK330" s="260"/>
    </row>
    <row r="331" spans="1:115">
      <c r="A331" s="260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  <c r="AA331" s="260"/>
      <c r="AB331" s="260"/>
      <c r="AC331" s="260"/>
      <c r="AD331" s="260"/>
      <c r="AE331" s="260"/>
      <c r="AF331" s="260"/>
      <c r="AG331" s="260"/>
      <c r="AH331" s="260"/>
      <c r="AI331" s="260"/>
      <c r="AJ331" s="260"/>
      <c r="AK331" s="260"/>
      <c r="AL331" s="260"/>
      <c r="AM331" s="260"/>
      <c r="AN331" s="260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60"/>
      <c r="BH331" s="260"/>
      <c r="BI331" s="260"/>
      <c r="BJ331" s="260"/>
      <c r="BK331" s="260"/>
      <c r="BL331" s="260"/>
      <c r="BM331" s="260"/>
      <c r="BN331" s="260"/>
      <c r="BO331" s="260"/>
      <c r="BP331" s="260"/>
      <c r="BQ331" s="260"/>
      <c r="BR331" s="260"/>
      <c r="BS331" s="260"/>
      <c r="BT331" s="260"/>
      <c r="BU331" s="260"/>
      <c r="BV331" s="260"/>
      <c r="BW331" s="260"/>
      <c r="BX331" s="260"/>
      <c r="BY331" s="260"/>
      <c r="BZ331" s="260"/>
      <c r="CA331" s="260"/>
      <c r="CB331" s="260"/>
      <c r="CC331" s="260"/>
      <c r="CD331" s="260"/>
      <c r="CE331" s="260"/>
      <c r="CF331" s="260"/>
      <c r="CG331" s="260"/>
      <c r="CH331" s="260"/>
      <c r="CI331" s="260"/>
      <c r="CJ331" s="260"/>
      <c r="CK331" s="260"/>
      <c r="CL331" s="260"/>
      <c r="CM331" s="260"/>
      <c r="CN331" s="260"/>
      <c r="CO331" s="260"/>
      <c r="CP331" s="260"/>
      <c r="CQ331" s="260"/>
      <c r="CR331" s="260"/>
      <c r="CS331" s="260"/>
      <c r="CT331" s="260"/>
      <c r="CU331" s="260"/>
      <c r="CV331" s="260"/>
      <c r="CW331" s="260"/>
      <c r="CX331" s="260"/>
      <c r="CY331" s="260"/>
      <c r="CZ331" s="260"/>
      <c r="DA331" s="260"/>
      <c r="DB331" s="260"/>
      <c r="DC331" s="260"/>
      <c r="DD331" s="260"/>
      <c r="DE331" s="260"/>
      <c r="DF331" s="260"/>
      <c r="DG331" s="260"/>
      <c r="DH331" s="260"/>
      <c r="DI331" s="260"/>
      <c r="DJ331" s="260"/>
      <c r="DK331" s="260"/>
    </row>
    <row r="332" spans="1:115">
      <c r="A332" s="260"/>
      <c r="B332" s="260"/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  <c r="AA332" s="260"/>
      <c r="AB332" s="260"/>
      <c r="AC332" s="260"/>
      <c r="AD332" s="260"/>
      <c r="AE332" s="260"/>
      <c r="AF332" s="260"/>
      <c r="AG332" s="260"/>
      <c r="AH332" s="260"/>
      <c r="AI332" s="260"/>
      <c r="AJ332" s="260"/>
      <c r="AK332" s="260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60"/>
      <c r="BH332" s="260"/>
      <c r="BI332" s="260"/>
      <c r="BJ332" s="260"/>
      <c r="BK332" s="260"/>
      <c r="BL332" s="260"/>
      <c r="BM332" s="260"/>
      <c r="BN332" s="260"/>
      <c r="BO332" s="260"/>
      <c r="BP332" s="260"/>
      <c r="BQ332" s="260"/>
      <c r="BR332" s="260"/>
      <c r="BS332" s="260"/>
      <c r="BT332" s="260"/>
      <c r="BU332" s="260"/>
      <c r="BV332" s="260"/>
      <c r="BW332" s="260"/>
      <c r="BX332" s="260"/>
      <c r="BY332" s="260"/>
      <c r="BZ332" s="260"/>
      <c r="CA332" s="260"/>
      <c r="CB332" s="260"/>
      <c r="CC332" s="260"/>
      <c r="CD332" s="260"/>
      <c r="CE332" s="260"/>
      <c r="CF332" s="260"/>
      <c r="CG332" s="260"/>
      <c r="CH332" s="260"/>
      <c r="CI332" s="260"/>
      <c r="CJ332" s="260"/>
      <c r="CK332" s="260"/>
      <c r="CL332" s="260"/>
      <c r="CM332" s="260"/>
      <c r="CN332" s="260"/>
      <c r="CO332" s="260"/>
      <c r="CP332" s="260"/>
      <c r="CQ332" s="260"/>
      <c r="CR332" s="260"/>
      <c r="CS332" s="260"/>
      <c r="CT332" s="260"/>
      <c r="CU332" s="260"/>
      <c r="CV332" s="260"/>
      <c r="CW332" s="260"/>
      <c r="CX332" s="260"/>
      <c r="CY332" s="260"/>
      <c r="CZ332" s="260"/>
      <c r="DA332" s="260"/>
      <c r="DB332" s="260"/>
      <c r="DC332" s="260"/>
      <c r="DD332" s="260"/>
      <c r="DE332" s="260"/>
      <c r="DF332" s="260"/>
      <c r="DG332" s="260"/>
      <c r="DH332" s="260"/>
      <c r="DI332" s="260"/>
      <c r="DJ332" s="260"/>
      <c r="DK332" s="260"/>
    </row>
    <row r="333" spans="1:115">
      <c r="A333" s="260"/>
      <c r="B333" s="260"/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  <c r="AA333" s="260"/>
      <c r="AB333" s="260"/>
      <c r="AC333" s="260"/>
      <c r="AD333" s="260"/>
      <c r="AE333" s="260"/>
      <c r="AF333" s="260"/>
      <c r="AG333" s="260"/>
      <c r="AH333" s="260"/>
      <c r="AI333" s="260"/>
      <c r="AJ333" s="260"/>
      <c r="AK333" s="260"/>
      <c r="AL333" s="260"/>
      <c r="AM333" s="260"/>
      <c r="AN333" s="260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60"/>
      <c r="BH333" s="260"/>
      <c r="BI333" s="260"/>
      <c r="BJ333" s="260"/>
      <c r="BK333" s="260"/>
      <c r="BL333" s="260"/>
      <c r="BM333" s="260"/>
      <c r="BN333" s="260"/>
      <c r="BO333" s="260"/>
      <c r="BP333" s="260"/>
      <c r="BQ333" s="260"/>
      <c r="BR333" s="260"/>
      <c r="BS333" s="260"/>
      <c r="BT333" s="260"/>
      <c r="BU333" s="260"/>
      <c r="BV333" s="260"/>
      <c r="BW333" s="260"/>
      <c r="BX333" s="260"/>
      <c r="BY333" s="260"/>
      <c r="BZ333" s="260"/>
      <c r="CA333" s="260"/>
      <c r="CB333" s="260"/>
      <c r="CC333" s="260"/>
      <c r="CD333" s="260"/>
      <c r="CE333" s="260"/>
      <c r="CF333" s="260"/>
      <c r="CG333" s="260"/>
      <c r="CH333" s="260"/>
      <c r="CI333" s="260"/>
      <c r="CJ333" s="260"/>
      <c r="CK333" s="260"/>
      <c r="CL333" s="260"/>
      <c r="CM333" s="260"/>
      <c r="CN333" s="260"/>
      <c r="CO333" s="260"/>
      <c r="CP333" s="260"/>
      <c r="CQ333" s="260"/>
      <c r="CR333" s="260"/>
      <c r="CS333" s="260"/>
      <c r="CT333" s="260"/>
      <c r="CU333" s="260"/>
      <c r="CV333" s="260"/>
      <c r="CW333" s="260"/>
      <c r="CX333" s="260"/>
      <c r="CY333" s="260"/>
      <c r="CZ333" s="260"/>
      <c r="DA333" s="260"/>
      <c r="DB333" s="260"/>
      <c r="DC333" s="260"/>
      <c r="DD333" s="260"/>
      <c r="DE333" s="260"/>
      <c r="DF333" s="260"/>
      <c r="DG333" s="260"/>
      <c r="DH333" s="260"/>
      <c r="DI333" s="260"/>
      <c r="DJ333" s="260"/>
      <c r="DK333" s="260"/>
    </row>
    <row r="334" spans="1:115">
      <c r="A334" s="260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  <c r="AA334" s="260"/>
      <c r="AB334" s="260"/>
      <c r="AC334" s="260"/>
      <c r="AD334" s="260"/>
      <c r="AE334" s="260"/>
      <c r="AF334" s="260"/>
      <c r="AG334" s="260"/>
      <c r="AH334" s="260"/>
      <c r="AI334" s="260"/>
      <c r="AJ334" s="260"/>
      <c r="AK334" s="260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60"/>
      <c r="BH334" s="260"/>
      <c r="BI334" s="260"/>
      <c r="BJ334" s="260"/>
      <c r="BK334" s="260"/>
      <c r="BL334" s="260"/>
      <c r="BM334" s="260"/>
      <c r="BN334" s="260"/>
      <c r="BO334" s="260"/>
      <c r="BP334" s="260"/>
      <c r="BQ334" s="260"/>
      <c r="BR334" s="260"/>
      <c r="BS334" s="260"/>
      <c r="BT334" s="260"/>
      <c r="BU334" s="260"/>
      <c r="BV334" s="260"/>
      <c r="BW334" s="260"/>
      <c r="BX334" s="260"/>
      <c r="BY334" s="260"/>
      <c r="BZ334" s="260"/>
      <c r="CA334" s="260"/>
      <c r="CB334" s="260"/>
      <c r="CC334" s="260"/>
      <c r="CD334" s="260"/>
      <c r="CE334" s="260"/>
      <c r="CF334" s="260"/>
      <c r="CG334" s="260"/>
      <c r="CH334" s="260"/>
      <c r="CI334" s="260"/>
      <c r="CJ334" s="260"/>
      <c r="CK334" s="260"/>
      <c r="CL334" s="260"/>
      <c r="CM334" s="260"/>
      <c r="CN334" s="260"/>
      <c r="CO334" s="260"/>
      <c r="CP334" s="260"/>
      <c r="CQ334" s="260"/>
      <c r="CR334" s="260"/>
      <c r="CS334" s="260"/>
      <c r="CT334" s="260"/>
      <c r="CU334" s="260"/>
      <c r="CV334" s="260"/>
      <c r="CW334" s="260"/>
      <c r="CX334" s="260"/>
      <c r="CY334" s="260"/>
      <c r="CZ334" s="260"/>
      <c r="DA334" s="260"/>
      <c r="DB334" s="260"/>
      <c r="DC334" s="260"/>
      <c r="DD334" s="260"/>
      <c r="DE334" s="260"/>
      <c r="DF334" s="260"/>
      <c r="DG334" s="260"/>
      <c r="DH334" s="260"/>
      <c r="DI334" s="260"/>
      <c r="DJ334" s="260"/>
      <c r="DK334" s="260"/>
    </row>
    <row r="335" spans="1:115">
      <c r="A335" s="260"/>
      <c r="B335" s="260"/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  <c r="AA335" s="260"/>
      <c r="AB335" s="260"/>
      <c r="AC335" s="260"/>
      <c r="AD335" s="260"/>
      <c r="AE335" s="260"/>
      <c r="AF335" s="260"/>
      <c r="AG335" s="260"/>
      <c r="AH335" s="260"/>
      <c r="AI335" s="260"/>
      <c r="AJ335" s="260"/>
      <c r="AK335" s="260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60"/>
      <c r="BH335" s="260"/>
      <c r="BI335" s="260"/>
      <c r="BJ335" s="260"/>
      <c r="BK335" s="260"/>
      <c r="BL335" s="260"/>
      <c r="BM335" s="260"/>
      <c r="BN335" s="260"/>
      <c r="BO335" s="260"/>
      <c r="BP335" s="260"/>
      <c r="BQ335" s="260"/>
      <c r="BR335" s="260"/>
      <c r="BS335" s="260"/>
      <c r="BT335" s="260"/>
      <c r="BU335" s="260"/>
      <c r="BV335" s="260"/>
      <c r="BW335" s="260"/>
      <c r="BX335" s="260"/>
      <c r="BY335" s="260"/>
      <c r="BZ335" s="260"/>
      <c r="CA335" s="260"/>
      <c r="CB335" s="260"/>
      <c r="CC335" s="260"/>
      <c r="CD335" s="260"/>
      <c r="CE335" s="260"/>
      <c r="CF335" s="260"/>
      <c r="CG335" s="260"/>
      <c r="CH335" s="260"/>
      <c r="CI335" s="260"/>
      <c r="CJ335" s="260"/>
      <c r="CK335" s="260"/>
      <c r="CL335" s="260"/>
      <c r="CM335" s="260"/>
      <c r="CN335" s="260"/>
      <c r="CO335" s="260"/>
      <c r="CP335" s="260"/>
      <c r="CQ335" s="260"/>
      <c r="CR335" s="260"/>
      <c r="CS335" s="260"/>
      <c r="CT335" s="260"/>
      <c r="CU335" s="260"/>
      <c r="CV335" s="260"/>
      <c r="CW335" s="260"/>
      <c r="CX335" s="260"/>
      <c r="CY335" s="260"/>
      <c r="CZ335" s="260"/>
      <c r="DA335" s="260"/>
      <c r="DB335" s="260"/>
      <c r="DC335" s="260"/>
      <c r="DD335" s="260"/>
      <c r="DE335" s="260"/>
      <c r="DF335" s="260"/>
      <c r="DG335" s="260"/>
      <c r="DH335" s="260"/>
      <c r="DI335" s="260"/>
      <c r="DJ335" s="260"/>
      <c r="DK335" s="260"/>
    </row>
    <row r="336" spans="1:115">
      <c r="A336" s="260"/>
      <c r="B336" s="260"/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  <c r="AA336" s="260"/>
      <c r="AB336" s="260"/>
      <c r="AC336" s="260"/>
      <c r="AD336" s="260"/>
      <c r="AE336" s="260"/>
      <c r="AF336" s="260"/>
      <c r="AG336" s="260"/>
      <c r="AH336" s="260"/>
      <c r="AI336" s="260"/>
      <c r="AJ336" s="260"/>
      <c r="AK336" s="260"/>
      <c r="AL336" s="260"/>
      <c r="AM336" s="260"/>
      <c r="AN336" s="260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60"/>
      <c r="BH336" s="260"/>
      <c r="BI336" s="260"/>
      <c r="BJ336" s="260"/>
      <c r="BK336" s="260"/>
      <c r="BL336" s="260"/>
      <c r="BM336" s="260"/>
      <c r="BN336" s="260"/>
      <c r="BO336" s="260"/>
      <c r="BP336" s="260"/>
      <c r="BQ336" s="260"/>
      <c r="BR336" s="260"/>
      <c r="BS336" s="260"/>
      <c r="BT336" s="260"/>
      <c r="BU336" s="260"/>
      <c r="BV336" s="260"/>
      <c r="BW336" s="260"/>
      <c r="BX336" s="260"/>
      <c r="BY336" s="260"/>
      <c r="BZ336" s="260"/>
      <c r="CA336" s="260"/>
      <c r="CB336" s="260"/>
      <c r="CC336" s="260"/>
      <c r="CD336" s="260"/>
      <c r="CE336" s="260"/>
      <c r="CF336" s="260"/>
      <c r="CG336" s="260"/>
      <c r="CH336" s="260"/>
      <c r="CI336" s="260"/>
      <c r="CJ336" s="260"/>
      <c r="CK336" s="260"/>
      <c r="CL336" s="260"/>
      <c r="CM336" s="260"/>
      <c r="CN336" s="260"/>
      <c r="CO336" s="260"/>
      <c r="CP336" s="260"/>
      <c r="CQ336" s="260"/>
      <c r="CR336" s="260"/>
      <c r="CS336" s="260"/>
      <c r="CT336" s="260"/>
      <c r="CU336" s="260"/>
      <c r="CV336" s="260"/>
      <c r="CW336" s="260"/>
      <c r="CX336" s="260"/>
      <c r="CY336" s="260"/>
      <c r="CZ336" s="260"/>
      <c r="DA336" s="260"/>
      <c r="DB336" s="260"/>
      <c r="DC336" s="260"/>
      <c r="DD336" s="260"/>
      <c r="DE336" s="260"/>
      <c r="DF336" s="260"/>
      <c r="DG336" s="260"/>
      <c r="DH336" s="260"/>
      <c r="DI336" s="260"/>
      <c r="DJ336" s="260"/>
      <c r="DK336" s="260"/>
    </row>
    <row r="337" spans="1:115">
      <c r="A337" s="260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  <c r="AA337" s="260"/>
      <c r="AB337" s="260"/>
      <c r="AC337" s="260"/>
      <c r="AD337" s="260"/>
      <c r="AE337" s="260"/>
      <c r="AF337" s="260"/>
      <c r="AG337" s="260"/>
      <c r="AH337" s="260"/>
      <c r="AI337" s="260"/>
      <c r="AJ337" s="260"/>
      <c r="AK337" s="260"/>
      <c r="AL337" s="260"/>
      <c r="AM337" s="260"/>
      <c r="AN337" s="260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60"/>
      <c r="BH337" s="260"/>
      <c r="BI337" s="260"/>
      <c r="BJ337" s="260"/>
      <c r="BK337" s="260"/>
      <c r="BL337" s="260"/>
      <c r="BM337" s="260"/>
      <c r="BN337" s="260"/>
      <c r="BO337" s="260"/>
      <c r="BP337" s="260"/>
      <c r="BQ337" s="260"/>
      <c r="BR337" s="260"/>
      <c r="BS337" s="260"/>
      <c r="BT337" s="260"/>
      <c r="BU337" s="260"/>
      <c r="BV337" s="260"/>
      <c r="BW337" s="260"/>
      <c r="BX337" s="260"/>
      <c r="BY337" s="260"/>
      <c r="BZ337" s="260"/>
      <c r="CA337" s="260"/>
      <c r="CB337" s="260"/>
      <c r="CC337" s="260"/>
      <c r="CD337" s="260"/>
      <c r="CE337" s="260"/>
      <c r="CF337" s="260"/>
      <c r="CG337" s="260"/>
      <c r="CH337" s="260"/>
      <c r="CI337" s="260"/>
      <c r="CJ337" s="260"/>
      <c r="CK337" s="260"/>
      <c r="CL337" s="260"/>
      <c r="CM337" s="260"/>
      <c r="CN337" s="260"/>
      <c r="CO337" s="260"/>
      <c r="CP337" s="260"/>
      <c r="CQ337" s="260"/>
      <c r="CR337" s="260"/>
      <c r="CS337" s="260"/>
      <c r="CT337" s="260"/>
      <c r="CU337" s="260"/>
      <c r="CV337" s="260"/>
      <c r="CW337" s="260"/>
      <c r="CX337" s="260"/>
      <c r="CY337" s="260"/>
      <c r="CZ337" s="260"/>
      <c r="DA337" s="260"/>
      <c r="DB337" s="260"/>
      <c r="DC337" s="260"/>
      <c r="DD337" s="260"/>
      <c r="DE337" s="260"/>
      <c r="DF337" s="260"/>
      <c r="DG337" s="260"/>
      <c r="DH337" s="260"/>
      <c r="DI337" s="260"/>
      <c r="DJ337" s="260"/>
      <c r="DK337" s="260"/>
    </row>
    <row r="338" spans="1:115">
      <c r="A338" s="260"/>
      <c r="B338" s="260"/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  <c r="AA338" s="260"/>
      <c r="AB338" s="260"/>
      <c r="AC338" s="260"/>
      <c r="AD338" s="260"/>
      <c r="AE338" s="260"/>
      <c r="AF338" s="260"/>
      <c r="AG338" s="260"/>
      <c r="AH338" s="260"/>
      <c r="AI338" s="260"/>
      <c r="AJ338" s="260"/>
      <c r="AK338" s="260"/>
      <c r="AL338" s="260"/>
      <c r="AM338" s="260"/>
      <c r="AN338" s="260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60"/>
      <c r="BH338" s="260"/>
      <c r="BI338" s="260"/>
      <c r="BJ338" s="260"/>
      <c r="BK338" s="260"/>
      <c r="BL338" s="260"/>
      <c r="BM338" s="260"/>
      <c r="BN338" s="260"/>
      <c r="BO338" s="260"/>
      <c r="BP338" s="260"/>
      <c r="BQ338" s="260"/>
      <c r="BR338" s="260"/>
      <c r="BS338" s="260"/>
      <c r="BT338" s="260"/>
      <c r="BU338" s="260"/>
      <c r="BV338" s="260"/>
      <c r="BW338" s="260"/>
      <c r="BX338" s="260"/>
      <c r="BY338" s="260"/>
      <c r="BZ338" s="260"/>
      <c r="CA338" s="260"/>
      <c r="CB338" s="260"/>
      <c r="CC338" s="260"/>
      <c r="CD338" s="260"/>
      <c r="CE338" s="260"/>
      <c r="CF338" s="260"/>
      <c r="CG338" s="260"/>
      <c r="CH338" s="260"/>
      <c r="CI338" s="260"/>
      <c r="CJ338" s="260"/>
      <c r="CK338" s="260"/>
      <c r="CL338" s="260"/>
      <c r="CM338" s="260"/>
      <c r="CN338" s="260"/>
      <c r="CO338" s="260"/>
      <c r="CP338" s="260"/>
      <c r="CQ338" s="260"/>
      <c r="CR338" s="260"/>
      <c r="CS338" s="260"/>
      <c r="CT338" s="260"/>
      <c r="CU338" s="260"/>
      <c r="CV338" s="260"/>
      <c r="CW338" s="260"/>
      <c r="CX338" s="260"/>
      <c r="CY338" s="260"/>
      <c r="CZ338" s="260"/>
      <c r="DA338" s="260"/>
      <c r="DB338" s="260"/>
      <c r="DC338" s="260"/>
      <c r="DD338" s="260"/>
      <c r="DE338" s="260"/>
      <c r="DF338" s="260"/>
      <c r="DG338" s="260"/>
      <c r="DH338" s="260"/>
      <c r="DI338" s="260"/>
      <c r="DJ338" s="260"/>
      <c r="DK338" s="260"/>
    </row>
    <row r="339" spans="1:115">
      <c r="A339" s="260"/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  <c r="AA339" s="260"/>
      <c r="AB339" s="260"/>
      <c r="AC339" s="260"/>
      <c r="AD339" s="260"/>
      <c r="AE339" s="260"/>
      <c r="AF339" s="260"/>
      <c r="AG339" s="260"/>
      <c r="AH339" s="260"/>
      <c r="AI339" s="260"/>
      <c r="AJ339" s="260"/>
      <c r="AK339" s="260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60"/>
      <c r="BH339" s="260"/>
      <c r="BI339" s="260"/>
      <c r="BJ339" s="260"/>
      <c r="BK339" s="260"/>
      <c r="BL339" s="260"/>
      <c r="BM339" s="260"/>
      <c r="BN339" s="260"/>
      <c r="BO339" s="260"/>
      <c r="BP339" s="260"/>
      <c r="BQ339" s="260"/>
      <c r="BR339" s="260"/>
      <c r="BS339" s="260"/>
      <c r="BT339" s="260"/>
      <c r="BU339" s="260"/>
      <c r="BV339" s="260"/>
      <c r="BW339" s="260"/>
      <c r="BX339" s="260"/>
      <c r="BY339" s="260"/>
      <c r="BZ339" s="260"/>
      <c r="CA339" s="260"/>
      <c r="CB339" s="260"/>
      <c r="CC339" s="260"/>
      <c r="CD339" s="260"/>
      <c r="CE339" s="260"/>
      <c r="CF339" s="260"/>
      <c r="CG339" s="260"/>
      <c r="CH339" s="260"/>
      <c r="CI339" s="260"/>
      <c r="CJ339" s="260"/>
      <c r="CK339" s="260"/>
      <c r="CL339" s="260"/>
      <c r="CM339" s="260"/>
      <c r="CN339" s="260"/>
      <c r="CO339" s="260"/>
      <c r="CP339" s="260"/>
      <c r="CQ339" s="260"/>
      <c r="CR339" s="260"/>
      <c r="CS339" s="260"/>
      <c r="CT339" s="260"/>
      <c r="CU339" s="260"/>
      <c r="CV339" s="260"/>
      <c r="CW339" s="260"/>
      <c r="CX339" s="260"/>
      <c r="CY339" s="260"/>
      <c r="CZ339" s="260"/>
      <c r="DA339" s="260"/>
      <c r="DB339" s="260"/>
      <c r="DC339" s="260"/>
      <c r="DD339" s="260"/>
      <c r="DE339" s="260"/>
      <c r="DF339" s="260"/>
      <c r="DG339" s="260"/>
      <c r="DH339" s="260"/>
      <c r="DI339" s="260"/>
      <c r="DJ339" s="260"/>
      <c r="DK339" s="260"/>
    </row>
    <row r="340" spans="1:115">
      <c r="A340" s="260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60"/>
      <c r="BH340" s="260"/>
      <c r="BI340" s="260"/>
      <c r="BJ340" s="260"/>
      <c r="BK340" s="260"/>
      <c r="BL340" s="260"/>
      <c r="BM340" s="260"/>
      <c r="BN340" s="260"/>
      <c r="BO340" s="260"/>
      <c r="BP340" s="260"/>
      <c r="BQ340" s="260"/>
      <c r="BR340" s="260"/>
      <c r="BS340" s="260"/>
      <c r="BT340" s="260"/>
      <c r="BU340" s="260"/>
      <c r="BV340" s="260"/>
      <c r="BW340" s="260"/>
      <c r="BX340" s="260"/>
      <c r="BY340" s="260"/>
      <c r="BZ340" s="260"/>
      <c r="CA340" s="260"/>
      <c r="CB340" s="260"/>
      <c r="CC340" s="260"/>
      <c r="CD340" s="260"/>
      <c r="CE340" s="260"/>
      <c r="CF340" s="260"/>
      <c r="CG340" s="260"/>
      <c r="CH340" s="260"/>
      <c r="CI340" s="260"/>
      <c r="CJ340" s="260"/>
      <c r="CK340" s="260"/>
      <c r="CL340" s="260"/>
      <c r="CM340" s="260"/>
      <c r="CN340" s="260"/>
      <c r="CO340" s="260"/>
      <c r="CP340" s="260"/>
      <c r="CQ340" s="260"/>
      <c r="CR340" s="260"/>
      <c r="CS340" s="260"/>
      <c r="CT340" s="260"/>
      <c r="CU340" s="260"/>
      <c r="CV340" s="260"/>
      <c r="CW340" s="260"/>
      <c r="CX340" s="260"/>
      <c r="CY340" s="260"/>
      <c r="CZ340" s="260"/>
      <c r="DA340" s="260"/>
      <c r="DB340" s="260"/>
      <c r="DC340" s="260"/>
      <c r="DD340" s="260"/>
      <c r="DE340" s="260"/>
      <c r="DF340" s="260"/>
      <c r="DG340" s="260"/>
      <c r="DH340" s="260"/>
      <c r="DI340" s="260"/>
      <c r="DJ340" s="260"/>
      <c r="DK340" s="260"/>
    </row>
    <row r="341" spans="1:115">
      <c r="A341" s="260"/>
      <c r="B341" s="260"/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  <c r="AA341" s="260"/>
      <c r="AB341" s="260"/>
      <c r="AC341" s="260"/>
      <c r="AD341" s="260"/>
      <c r="AE341" s="260"/>
      <c r="AF341" s="260"/>
      <c r="AG341" s="260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60"/>
      <c r="BH341" s="260"/>
      <c r="BI341" s="260"/>
      <c r="BJ341" s="260"/>
      <c r="BK341" s="260"/>
      <c r="BL341" s="260"/>
      <c r="BM341" s="260"/>
      <c r="BN341" s="260"/>
      <c r="BO341" s="260"/>
      <c r="BP341" s="260"/>
      <c r="BQ341" s="260"/>
      <c r="BR341" s="260"/>
      <c r="BS341" s="260"/>
      <c r="BT341" s="260"/>
      <c r="BU341" s="260"/>
      <c r="BV341" s="260"/>
      <c r="BW341" s="260"/>
      <c r="BX341" s="260"/>
      <c r="BY341" s="260"/>
      <c r="BZ341" s="260"/>
      <c r="CA341" s="260"/>
      <c r="CB341" s="260"/>
      <c r="CC341" s="260"/>
      <c r="CD341" s="260"/>
      <c r="CE341" s="260"/>
      <c r="CF341" s="260"/>
      <c r="CG341" s="260"/>
      <c r="CH341" s="260"/>
      <c r="CI341" s="260"/>
      <c r="CJ341" s="260"/>
      <c r="CK341" s="260"/>
      <c r="CL341" s="260"/>
      <c r="CM341" s="260"/>
      <c r="CN341" s="260"/>
      <c r="CO341" s="260"/>
      <c r="CP341" s="260"/>
      <c r="CQ341" s="260"/>
      <c r="CR341" s="260"/>
      <c r="CS341" s="260"/>
      <c r="CT341" s="260"/>
      <c r="CU341" s="260"/>
      <c r="CV341" s="260"/>
      <c r="CW341" s="260"/>
      <c r="CX341" s="260"/>
      <c r="CY341" s="260"/>
      <c r="CZ341" s="260"/>
      <c r="DA341" s="260"/>
      <c r="DB341" s="260"/>
      <c r="DC341" s="260"/>
      <c r="DD341" s="260"/>
      <c r="DE341" s="260"/>
      <c r="DF341" s="260"/>
      <c r="DG341" s="260"/>
      <c r="DH341" s="260"/>
      <c r="DI341" s="260"/>
      <c r="DJ341" s="260"/>
      <c r="DK341" s="260"/>
    </row>
    <row r="342" spans="1:115">
      <c r="A342" s="260"/>
      <c r="B342" s="260"/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  <c r="AA342" s="260"/>
      <c r="AB342" s="260"/>
      <c r="AC342" s="260"/>
      <c r="AD342" s="260"/>
      <c r="AE342" s="260"/>
      <c r="AF342" s="260"/>
      <c r="AG342" s="260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60"/>
      <c r="BH342" s="260"/>
      <c r="BI342" s="260"/>
      <c r="BJ342" s="260"/>
      <c r="BK342" s="260"/>
      <c r="BL342" s="260"/>
      <c r="BM342" s="260"/>
      <c r="BN342" s="260"/>
      <c r="BO342" s="260"/>
      <c r="BP342" s="260"/>
      <c r="BQ342" s="260"/>
      <c r="BR342" s="260"/>
      <c r="BS342" s="260"/>
      <c r="BT342" s="260"/>
      <c r="BU342" s="260"/>
      <c r="BV342" s="260"/>
      <c r="BW342" s="260"/>
      <c r="BX342" s="260"/>
      <c r="BY342" s="260"/>
      <c r="BZ342" s="260"/>
      <c r="CA342" s="260"/>
      <c r="CB342" s="260"/>
      <c r="CC342" s="260"/>
      <c r="CD342" s="260"/>
      <c r="CE342" s="260"/>
      <c r="CF342" s="260"/>
      <c r="CG342" s="260"/>
      <c r="CH342" s="260"/>
      <c r="CI342" s="260"/>
      <c r="CJ342" s="260"/>
      <c r="CK342" s="260"/>
      <c r="CL342" s="260"/>
      <c r="CM342" s="260"/>
      <c r="CN342" s="260"/>
      <c r="CO342" s="260"/>
      <c r="CP342" s="260"/>
      <c r="CQ342" s="260"/>
      <c r="CR342" s="260"/>
      <c r="CS342" s="260"/>
      <c r="CT342" s="260"/>
      <c r="CU342" s="260"/>
      <c r="CV342" s="260"/>
      <c r="CW342" s="260"/>
      <c r="CX342" s="260"/>
      <c r="CY342" s="260"/>
      <c r="CZ342" s="260"/>
      <c r="DA342" s="260"/>
      <c r="DB342" s="260"/>
      <c r="DC342" s="260"/>
      <c r="DD342" s="260"/>
      <c r="DE342" s="260"/>
      <c r="DF342" s="260"/>
      <c r="DG342" s="260"/>
      <c r="DH342" s="260"/>
      <c r="DI342" s="260"/>
      <c r="DJ342" s="260"/>
      <c r="DK342" s="260"/>
    </row>
    <row r="343" spans="1:115">
      <c r="A343" s="260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  <c r="AA343" s="260"/>
      <c r="AB343" s="260"/>
      <c r="AC343" s="260"/>
      <c r="AD343" s="260"/>
      <c r="AE343" s="260"/>
      <c r="AF343" s="260"/>
      <c r="AG343" s="260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60"/>
      <c r="BH343" s="260"/>
      <c r="BI343" s="260"/>
      <c r="BJ343" s="260"/>
      <c r="BK343" s="260"/>
      <c r="BL343" s="260"/>
      <c r="BM343" s="260"/>
      <c r="BN343" s="260"/>
      <c r="BO343" s="260"/>
      <c r="BP343" s="260"/>
      <c r="BQ343" s="260"/>
      <c r="BR343" s="260"/>
      <c r="BS343" s="260"/>
      <c r="BT343" s="260"/>
      <c r="BU343" s="260"/>
      <c r="BV343" s="260"/>
      <c r="BW343" s="260"/>
      <c r="BX343" s="260"/>
      <c r="BY343" s="260"/>
      <c r="BZ343" s="260"/>
      <c r="CA343" s="260"/>
      <c r="CB343" s="260"/>
      <c r="CC343" s="260"/>
      <c r="CD343" s="260"/>
      <c r="CE343" s="260"/>
      <c r="CF343" s="260"/>
      <c r="CG343" s="260"/>
      <c r="CH343" s="260"/>
      <c r="CI343" s="260"/>
      <c r="CJ343" s="260"/>
      <c r="CK343" s="260"/>
      <c r="CL343" s="260"/>
      <c r="CM343" s="260"/>
      <c r="CN343" s="260"/>
      <c r="CO343" s="260"/>
      <c r="CP343" s="260"/>
      <c r="CQ343" s="260"/>
      <c r="CR343" s="260"/>
      <c r="CS343" s="260"/>
      <c r="CT343" s="260"/>
      <c r="CU343" s="260"/>
      <c r="CV343" s="260"/>
      <c r="CW343" s="260"/>
      <c r="CX343" s="260"/>
      <c r="CY343" s="260"/>
      <c r="CZ343" s="260"/>
      <c r="DA343" s="260"/>
      <c r="DB343" s="260"/>
      <c r="DC343" s="260"/>
      <c r="DD343" s="260"/>
      <c r="DE343" s="260"/>
      <c r="DF343" s="260"/>
      <c r="DG343" s="260"/>
      <c r="DH343" s="260"/>
      <c r="DI343" s="260"/>
      <c r="DJ343" s="260"/>
      <c r="DK343" s="260"/>
    </row>
    <row r="344" spans="1:115">
      <c r="A344" s="260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60"/>
      <c r="BH344" s="260"/>
      <c r="BI344" s="260"/>
      <c r="BJ344" s="260"/>
      <c r="BK344" s="260"/>
      <c r="BL344" s="260"/>
      <c r="BM344" s="260"/>
      <c r="BN344" s="260"/>
      <c r="BO344" s="260"/>
      <c r="BP344" s="260"/>
      <c r="BQ344" s="260"/>
      <c r="BR344" s="260"/>
      <c r="BS344" s="260"/>
      <c r="BT344" s="260"/>
      <c r="BU344" s="260"/>
      <c r="BV344" s="260"/>
      <c r="BW344" s="260"/>
      <c r="BX344" s="260"/>
      <c r="BY344" s="260"/>
      <c r="BZ344" s="260"/>
      <c r="CA344" s="260"/>
      <c r="CB344" s="260"/>
      <c r="CC344" s="260"/>
      <c r="CD344" s="260"/>
      <c r="CE344" s="260"/>
      <c r="CF344" s="260"/>
      <c r="CG344" s="260"/>
      <c r="CH344" s="260"/>
      <c r="CI344" s="260"/>
      <c r="CJ344" s="260"/>
      <c r="CK344" s="260"/>
      <c r="CL344" s="260"/>
      <c r="CM344" s="260"/>
      <c r="CN344" s="260"/>
      <c r="CO344" s="260"/>
      <c r="CP344" s="260"/>
      <c r="CQ344" s="260"/>
      <c r="CR344" s="260"/>
      <c r="CS344" s="260"/>
      <c r="CT344" s="260"/>
      <c r="CU344" s="260"/>
      <c r="CV344" s="260"/>
      <c r="CW344" s="260"/>
      <c r="CX344" s="260"/>
      <c r="CY344" s="260"/>
      <c r="CZ344" s="260"/>
      <c r="DA344" s="260"/>
      <c r="DB344" s="260"/>
      <c r="DC344" s="260"/>
      <c r="DD344" s="260"/>
      <c r="DE344" s="260"/>
      <c r="DF344" s="260"/>
      <c r="DG344" s="260"/>
      <c r="DH344" s="260"/>
      <c r="DI344" s="260"/>
      <c r="DJ344" s="260"/>
      <c r="DK344" s="260"/>
    </row>
    <row r="345" spans="1:115">
      <c r="A345" s="260"/>
      <c r="B345" s="260"/>
      <c r="C345" s="260"/>
      <c r="D345" s="260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  <c r="AA345" s="260"/>
      <c r="AB345" s="260"/>
      <c r="AC345" s="260"/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60"/>
      <c r="BH345" s="260"/>
      <c r="BI345" s="260"/>
      <c r="BJ345" s="260"/>
      <c r="BK345" s="260"/>
      <c r="BL345" s="260"/>
      <c r="BM345" s="260"/>
      <c r="BN345" s="260"/>
      <c r="BO345" s="260"/>
      <c r="BP345" s="260"/>
      <c r="BQ345" s="260"/>
      <c r="BR345" s="260"/>
      <c r="BS345" s="260"/>
      <c r="BT345" s="260"/>
      <c r="BU345" s="260"/>
      <c r="BV345" s="260"/>
      <c r="BW345" s="260"/>
      <c r="BX345" s="260"/>
      <c r="BY345" s="260"/>
      <c r="BZ345" s="260"/>
      <c r="CA345" s="260"/>
      <c r="CB345" s="260"/>
      <c r="CC345" s="260"/>
      <c r="CD345" s="260"/>
      <c r="CE345" s="260"/>
      <c r="CF345" s="260"/>
      <c r="CG345" s="260"/>
      <c r="CH345" s="260"/>
      <c r="CI345" s="260"/>
      <c r="CJ345" s="260"/>
      <c r="CK345" s="260"/>
      <c r="CL345" s="260"/>
      <c r="CM345" s="260"/>
      <c r="CN345" s="260"/>
      <c r="CO345" s="260"/>
      <c r="CP345" s="260"/>
      <c r="CQ345" s="260"/>
      <c r="CR345" s="260"/>
      <c r="CS345" s="260"/>
      <c r="CT345" s="260"/>
      <c r="CU345" s="260"/>
      <c r="CV345" s="260"/>
      <c r="CW345" s="260"/>
      <c r="CX345" s="260"/>
      <c r="CY345" s="260"/>
      <c r="CZ345" s="260"/>
      <c r="DA345" s="260"/>
      <c r="DB345" s="260"/>
      <c r="DC345" s="260"/>
      <c r="DD345" s="260"/>
      <c r="DE345" s="260"/>
      <c r="DF345" s="260"/>
      <c r="DG345" s="260"/>
      <c r="DH345" s="260"/>
      <c r="DI345" s="260"/>
      <c r="DJ345" s="260"/>
      <c r="DK345" s="260"/>
    </row>
    <row r="346" spans="1:115">
      <c r="A346" s="260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  <c r="AA346" s="260"/>
      <c r="AB346" s="260"/>
      <c r="AC346" s="260"/>
      <c r="AD346" s="260"/>
      <c r="AE346" s="260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60"/>
      <c r="BH346" s="260"/>
      <c r="BI346" s="260"/>
      <c r="BJ346" s="260"/>
      <c r="BK346" s="260"/>
      <c r="BL346" s="260"/>
      <c r="BM346" s="260"/>
      <c r="BN346" s="260"/>
      <c r="BO346" s="260"/>
      <c r="BP346" s="260"/>
      <c r="BQ346" s="260"/>
      <c r="BR346" s="260"/>
      <c r="BS346" s="260"/>
      <c r="BT346" s="260"/>
      <c r="BU346" s="260"/>
      <c r="BV346" s="260"/>
      <c r="BW346" s="260"/>
      <c r="BX346" s="260"/>
      <c r="BY346" s="260"/>
      <c r="BZ346" s="260"/>
      <c r="CA346" s="260"/>
      <c r="CB346" s="260"/>
      <c r="CC346" s="260"/>
      <c r="CD346" s="260"/>
      <c r="CE346" s="260"/>
      <c r="CF346" s="260"/>
      <c r="CG346" s="260"/>
      <c r="CH346" s="260"/>
      <c r="CI346" s="260"/>
      <c r="CJ346" s="260"/>
      <c r="CK346" s="260"/>
      <c r="CL346" s="260"/>
      <c r="CM346" s="260"/>
      <c r="CN346" s="260"/>
      <c r="CO346" s="260"/>
      <c r="CP346" s="260"/>
      <c r="CQ346" s="260"/>
      <c r="CR346" s="260"/>
      <c r="CS346" s="260"/>
      <c r="CT346" s="260"/>
      <c r="CU346" s="260"/>
      <c r="CV346" s="260"/>
      <c r="CW346" s="260"/>
      <c r="CX346" s="260"/>
      <c r="CY346" s="260"/>
      <c r="CZ346" s="260"/>
      <c r="DA346" s="260"/>
      <c r="DB346" s="260"/>
      <c r="DC346" s="260"/>
      <c r="DD346" s="260"/>
      <c r="DE346" s="260"/>
      <c r="DF346" s="260"/>
      <c r="DG346" s="260"/>
      <c r="DH346" s="260"/>
      <c r="DI346" s="260"/>
      <c r="DJ346" s="260"/>
      <c r="DK346" s="260"/>
    </row>
    <row r="347" spans="1:115">
      <c r="A347" s="260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  <c r="AA347" s="260"/>
      <c r="AB347" s="260"/>
      <c r="AC347" s="260"/>
      <c r="AD347" s="260"/>
      <c r="AE347" s="260"/>
      <c r="AF347" s="260"/>
      <c r="AG347" s="260"/>
      <c r="AH347" s="260"/>
      <c r="AI347" s="260"/>
      <c r="AJ347" s="260"/>
      <c r="AK347" s="260"/>
      <c r="AL347" s="260"/>
      <c r="AM347" s="260"/>
      <c r="AN347" s="260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60"/>
      <c r="BH347" s="260"/>
      <c r="BI347" s="260"/>
      <c r="BJ347" s="260"/>
      <c r="BK347" s="260"/>
      <c r="BL347" s="260"/>
      <c r="BM347" s="260"/>
      <c r="BN347" s="260"/>
      <c r="BO347" s="260"/>
      <c r="BP347" s="260"/>
      <c r="BQ347" s="260"/>
      <c r="BR347" s="260"/>
      <c r="BS347" s="260"/>
      <c r="BT347" s="260"/>
      <c r="BU347" s="260"/>
      <c r="BV347" s="260"/>
      <c r="BW347" s="260"/>
      <c r="BX347" s="260"/>
      <c r="BY347" s="260"/>
      <c r="BZ347" s="260"/>
      <c r="CA347" s="260"/>
      <c r="CB347" s="260"/>
      <c r="CC347" s="260"/>
      <c r="CD347" s="260"/>
      <c r="CE347" s="260"/>
      <c r="CF347" s="260"/>
      <c r="CG347" s="260"/>
      <c r="CH347" s="260"/>
      <c r="CI347" s="260"/>
      <c r="CJ347" s="260"/>
      <c r="CK347" s="260"/>
      <c r="CL347" s="260"/>
      <c r="CM347" s="260"/>
      <c r="CN347" s="260"/>
      <c r="CO347" s="260"/>
      <c r="CP347" s="260"/>
      <c r="CQ347" s="260"/>
      <c r="CR347" s="260"/>
      <c r="CS347" s="260"/>
      <c r="CT347" s="260"/>
      <c r="CU347" s="260"/>
      <c r="CV347" s="260"/>
      <c r="CW347" s="260"/>
      <c r="CX347" s="260"/>
      <c r="CY347" s="260"/>
      <c r="CZ347" s="260"/>
      <c r="DA347" s="260"/>
      <c r="DB347" s="260"/>
      <c r="DC347" s="260"/>
      <c r="DD347" s="260"/>
      <c r="DE347" s="260"/>
      <c r="DF347" s="260"/>
      <c r="DG347" s="260"/>
      <c r="DH347" s="260"/>
      <c r="DI347" s="260"/>
      <c r="DJ347" s="260"/>
      <c r="DK347" s="260"/>
    </row>
    <row r="348" spans="1:115">
      <c r="A348" s="260"/>
      <c r="B348" s="260"/>
      <c r="C348" s="260"/>
      <c r="D348" s="260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  <c r="AA348" s="260"/>
      <c r="AB348" s="260"/>
      <c r="AC348" s="260"/>
      <c r="AD348" s="260"/>
      <c r="AE348" s="260"/>
      <c r="AF348" s="260"/>
      <c r="AG348" s="260"/>
      <c r="AH348" s="260"/>
      <c r="AI348" s="260"/>
      <c r="AJ348" s="260"/>
      <c r="AK348" s="260"/>
      <c r="AL348" s="260"/>
      <c r="AM348" s="260"/>
      <c r="AN348" s="260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60"/>
      <c r="BH348" s="260"/>
      <c r="BI348" s="260"/>
      <c r="BJ348" s="260"/>
      <c r="BK348" s="260"/>
      <c r="BL348" s="260"/>
      <c r="BM348" s="260"/>
      <c r="BN348" s="260"/>
      <c r="BO348" s="260"/>
      <c r="BP348" s="260"/>
      <c r="BQ348" s="260"/>
      <c r="BR348" s="260"/>
      <c r="BS348" s="260"/>
      <c r="BT348" s="260"/>
      <c r="BU348" s="260"/>
      <c r="BV348" s="260"/>
      <c r="BW348" s="260"/>
      <c r="BX348" s="260"/>
      <c r="BY348" s="260"/>
      <c r="BZ348" s="260"/>
      <c r="CA348" s="260"/>
      <c r="CB348" s="260"/>
      <c r="CC348" s="260"/>
      <c r="CD348" s="260"/>
      <c r="CE348" s="260"/>
      <c r="CF348" s="260"/>
      <c r="CG348" s="260"/>
      <c r="CH348" s="260"/>
      <c r="CI348" s="260"/>
      <c r="CJ348" s="260"/>
      <c r="CK348" s="260"/>
      <c r="CL348" s="260"/>
      <c r="CM348" s="260"/>
      <c r="CN348" s="260"/>
      <c r="CO348" s="260"/>
      <c r="CP348" s="260"/>
      <c r="CQ348" s="260"/>
      <c r="CR348" s="260"/>
      <c r="CS348" s="260"/>
      <c r="CT348" s="260"/>
      <c r="CU348" s="260"/>
      <c r="CV348" s="260"/>
      <c r="CW348" s="260"/>
      <c r="CX348" s="260"/>
      <c r="CY348" s="260"/>
      <c r="CZ348" s="260"/>
      <c r="DA348" s="260"/>
      <c r="DB348" s="260"/>
      <c r="DC348" s="260"/>
      <c r="DD348" s="260"/>
      <c r="DE348" s="260"/>
      <c r="DF348" s="260"/>
      <c r="DG348" s="260"/>
      <c r="DH348" s="260"/>
      <c r="DI348" s="260"/>
      <c r="DJ348" s="260"/>
      <c r="DK348" s="260"/>
    </row>
    <row r="349" spans="1:115">
      <c r="A349" s="260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  <c r="AA349" s="260"/>
      <c r="AB349" s="260"/>
      <c r="AC349" s="260"/>
      <c r="AD349" s="260"/>
      <c r="AE349" s="260"/>
      <c r="AF349" s="260"/>
      <c r="AG349" s="260"/>
      <c r="AH349" s="260"/>
      <c r="AI349" s="260"/>
      <c r="AJ349" s="260"/>
      <c r="AK349" s="260"/>
      <c r="AL349" s="260"/>
      <c r="AM349" s="260"/>
      <c r="AN349" s="260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60"/>
      <c r="BH349" s="260"/>
      <c r="BI349" s="260"/>
      <c r="BJ349" s="260"/>
      <c r="BK349" s="260"/>
      <c r="BL349" s="260"/>
      <c r="BM349" s="260"/>
      <c r="BN349" s="260"/>
      <c r="BO349" s="260"/>
      <c r="BP349" s="260"/>
      <c r="BQ349" s="260"/>
      <c r="BR349" s="260"/>
      <c r="BS349" s="260"/>
      <c r="BT349" s="260"/>
      <c r="BU349" s="260"/>
      <c r="BV349" s="260"/>
      <c r="BW349" s="260"/>
      <c r="BX349" s="260"/>
      <c r="BY349" s="260"/>
      <c r="BZ349" s="260"/>
      <c r="CA349" s="260"/>
      <c r="CB349" s="260"/>
      <c r="CC349" s="260"/>
      <c r="CD349" s="260"/>
      <c r="CE349" s="260"/>
      <c r="CF349" s="260"/>
      <c r="CG349" s="260"/>
      <c r="CH349" s="260"/>
      <c r="CI349" s="260"/>
      <c r="CJ349" s="260"/>
      <c r="CK349" s="260"/>
      <c r="CL349" s="260"/>
      <c r="CM349" s="260"/>
      <c r="CN349" s="260"/>
      <c r="CO349" s="260"/>
      <c r="CP349" s="260"/>
      <c r="CQ349" s="260"/>
      <c r="CR349" s="260"/>
      <c r="CS349" s="260"/>
      <c r="CT349" s="260"/>
      <c r="CU349" s="260"/>
      <c r="CV349" s="260"/>
      <c r="CW349" s="260"/>
      <c r="CX349" s="260"/>
      <c r="CY349" s="260"/>
      <c r="CZ349" s="260"/>
      <c r="DA349" s="260"/>
      <c r="DB349" s="260"/>
      <c r="DC349" s="260"/>
      <c r="DD349" s="260"/>
      <c r="DE349" s="260"/>
      <c r="DF349" s="260"/>
      <c r="DG349" s="260"/>
      <c r="DH349" s="260"/>
      <c r="DI349" s="260"/>
      <c r="DJ349" s="260"/>
      <c r="DK349" s="260"/>
    </row>
    <row r="350" spans="1:115">
      <c r="A350" s="260"/>
      <c r="B350" s="260"/>
      <c r="C350" s="260"/>
      <c r="D350" s="260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  <c r="AA350" s="260"/>
      <c r="AB350" s="260"/>
      <c r="AC350" s="260"/>
      <c r="AD350" s="260"/>
      <c r="AE350" s="260"/>
      <c r="AF350" s="260"/>
      <c r="AG350" s="260"/>
      <c r="AH350" s="260"/>
      <c r="AI350" s="260"/>
      <c r="AJ350" s="260"/>
      <c r="AK350" s="260"/>
      <c r="AL350" s="260"/>
      <c r="AM350" s="260"/>
      <c r="AN350" s="260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60"/>
      <c r="BH350" s="260"/>
      <c r="BI350" s="260"/>
      <c r="BJ350" s="260"/>
      <c r="BK350" s="260"/>
      <c r="BL350" s="260"/>
      <c r="BM350" s="260"/>
      <c r="BN350" s="260"/>
      <c r="BO350" s="260"/>
      <c r="BP350" s="260"/>
      <c r="BQ350" s="260"/>
      <c r="BR350" s="260"/>
      <c r="BS350" s="260"/>
      <c r="BT350" s="260"/>
      <c r="BU350" s="260"/>
      <c r="BV350" s="260"/>
      <c r="BW350" s="260"/>
      <c r="BX350" s="260"/>
      <c r="BY350" s="260"/>
      <c r="BZ350" s="260"/>
      <c r="CA350" s="260"/>
      <c r="CB350" s="260"/>
      <c r="CC350" s="260"/>
      <c r="CD350" s="260"/>
      <c r="CE350" s="260"/>
      <c r="CF350" s="260"/>
      <c r="CG350" s="260"/>
      <c r="CH350" s="260"/>
      <c r="CI350" s="260"/>
      <c r="CJ350" s="260"/>
      <c r="CK350" s="260"/>
      <c r="CL350" s="260"/>
      <c r="CM350" s="260"/>
      <c r="CN350" s="260"/>
      <c r="CO350" s="260"/>
      <c r="CP350" s="260"/>
      <c r="CQ350" s="260"/>
      <c r="CR350" s="260"/>
      <c r="CS350" s="260"/>
      <c r="CT350" s="260"/>
      <c r="CU350" s="260"/>
      <c r="CV350" s="260"/>
      <c r="CW350" s="260"/>
      <c r="CX350" s="260"/>
      <c r="CY350" s="260"/>
      <c r="CZ350" s="260"/>
      <c r="DA350" s="260"/>
      <c r="DB350" s="260"/>
      <c r="DC350" s="260"/>
      <c r="DD350" s="260"/>
      <c r="DE350" s="260"/>
      <c r="DF350" s="260"/>
      <c r="DG350" s="260"/>
      <c r="DH350" s="260"/>
      <c r="DI350" s="260"/>
      <c r="DJ350" s="260"/>
      <c r="DK350" s="260"/>
    </row>
    <row r="351" spans="1:115">
      <c r="A351" s="260"/>
      <c r="B351" s="260"/>
      <c r="C351" s="260"/>
      <c r="D351" s="260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  <c r="AA351" s="260"/>
      <c r="AB351" s="260"/>
      <c r="AC351" s="260"/>
      <c r="AD351" s="260"/>
      <c r="AE351" s="260"/>
      <c r="AF351" s="260"/>
      <c r="AG351" s="260"/>
      <c r="AH351" s="260"/>
      <c r="AI351" s="260"/>
      <c r="AJ351" s="260"/>
      <c r="AK351" s="260"/>
      <c r="AL351" s="260"/>
      <c r="AM351" s="260"/>
      <c r="AN351" s="260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60"/>
      <c r="BH351" s="260"/>
      <c r="BI351" s="260"/>
      <c r="BJ351" s="260"/>
      <c r="BK351" s="260"/>
      <c r="BL351" s="260"/>
      <c r="BM351" s="260"/>
      <c r="BN351" s="260"/>
      <c r="BO351" s="260"/>
      <c r="BP351" s="260"/>
      <c r="BQ351" s="260"/>
      <c r="BR351" s="260"/>
      <c r="BS351" s="260"/>
      <c r="BT351" s="260"/>
      <c r="BU351" s="260"/>
      <c r="BV351" s="260"/>
      <c r="BW351" s="260"/>
      <c r="BX351" s="260"/>
      <c r="BY351" s="260"/>
      <c r="BZ351" s="260"/>
      <c r="CA351" s="260"/>
      <c r="CB351" s="260"/>
      <c r="CC351" s="260"/>
      <c r="CD351" s="260"/>
      <c r="CE351" s="260"/>
      <c r="CF351" s="260"/>
      <c r="CG351" s="260"/>
      <c r="CH351" s="260"/>
      <c r="CI351" s="260"/>
      <c r="CJ351" s="260"/>
      <c r="CK351" s="260"/>
      <c r="CL351" s="260"/>
      <c r="CM351" s="260"/>
      <c r="CN351" s="260"/>
      <c r="CO351" s="260"/>
      <c r="CP351" s="260"/>
      <c r="CQ351" s="260"/>
      <c r="CR351" s="260"/>
      <c r="CS351" s="260"/>
      <c r="CT351" s="260"/>
      <c r="CU351" s="260"/>
      <c r="CV351" s="260"/>
      <c r="CW351" s="260"/>
      <c r="CX351" s="260"/>
      <c r="CY351" s="260"/>
      <c r="CZ351" s="260"/>
      <c r="DA351" s="260"/>
      <c r="DB351" s="260"/>
      <c r="DC351" s="260"/>
      <c r="DD351" s="260"/>
      <c r="DE351" s="260"/>
      <c r="DF351" s="260"/>
      <c r="DG351" s="260"/>
      <c r="DH351" s="260"/>
      <c r="DI351" s="260"/>
      <c r="DJ351" s="260"/>
      <c r="DK351" s="260"/>
    </row>
    <row r="352" spans="1:115">
      <c r="A352" s="260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  <c r="AA352" s="260"/>
      <c r="AB352" s="260"/>
      <c r="AC352" s="260"/>
      <c r="AD352" s="260"/>
      <c r="AE352" s="260"/>
      <c r="AF352" s="260"/>
      <c r="AG352" s="260"/>
      <c r="AH352" s="260"/>
      <c r="AI352" s="260"/>
      <c r="AJ352" s="260"/>
      <c r="AK352" s="260"/>
      <c r="AL352" s="260"/>
      <c r="AM352" s="260"/>
      <c r="AN352" s="260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60"/>
      <c r="BH352" s="260"/>
      <c r="BI352" s="260"/>
      <c r="BJ352" s="260"/>
      <c r="BK352" s="260"/>
      <c r="BL352" s="260"/>
      <c r="BM352" s="260"/>
      <c r="BN352" s="260"/>
      <c r="BO352" s="260"/>
      <c r="BP352" s="260"/>
      <c r="BQ352" s="260"/>
      <c r="BR352" s="260"/>
      <c r="BS352" s="260"/>
      <c r="BT352" s="260"/>
      <c r="BU352" s="260"/>
      <c r="BV352" s="260"/>
      <c r="BW352" s="260"/>
      <c r="BX352" s="260"/>
      <c r="BY352" s="260"/>
      <c r="BZ352" s="260"/>
      <c r="CA352" s="260"/>
      <c r="CB352" s="260"/>
      <c r="CC352" s="260"/>
      <c r="CD352" s="260"/>
      <c r="CE352" s="260"/>
      <c r="CF352" s="260"/>
      <c r="CG352" s="260"/>
      <c r="CH352" s="260"/>
      <c r="CI352" s="260"/>
      <c r="CJ352" s="260"/>
      <c r="CK352" s="260"/>
      <c r="CL352" s="260"/>
      <c r="CM352" s="260"/>
      <c r="CN352" s="260"/>
      <c r="CO352" s="260"/>
      <c r="CP352" s="260"/>
      <c r="CQ352" s="260"/>
      <c r="CR352" s="260"/>
      <c r="CS352" s="260"/>
      <c r="CT352" s="260"/>
      <c r="CU352" s="260"/>
      <c r="CV352" s="260"/>
      <c r="CW352" s="260"/>
      <c r="CX352" s="260"/>
      <c r="CY352" s="260"/>
      <c r="CZ352" s="260"/>
      <c r="DA352" s="260"/>
      <c r="DB352" s="260"/>
      <c r="DC352" s="260"/>
      <c r="DD352" s="260"/>
      <c r="DE352" s="260"/>
      <c r="DF352" s="260"/>
      <c r="DG352" s="260"/>
      <c r="DH352" s="260"/>
      <c r="DI352" s="260"/>
      <c r="DJ352" s="260"/>
      <c r="DK352" s="260"/>
    </row>
    <row r="353" spans="1:115">
      <c r="A353" s="260"/>
      <c r="B353" s="260"/>
      <c r="C353" s="260"/>
      <c r="D353" s="260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  <c r="AA353" s="260"/>
      <c r="AB353" s="260"/>
      <c r="AC353" s="260"/>
      <c r="AD353" s="260"/>
      <c r="AE353" s="260"/>
      <c r="AF353" s="260"/>
      <c r="AG353" s="260"/>
      <c r="AH353" s="260"/>
      <c r="AI353" s="260"/>
      <c r="AJ353" s="260"/>
      <c r="AK353" s="260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60"/>
      <c r="BH353" s="260"/>
      <c r="BI353" s="260"/>
      <c r="BJ353" s="260"/>
      <c r="BK353" s="260"/>
      <c r="BL353" s="260"/>
      <c r="BM353" s="260"/>
      <c r="BN353" s="260"/>
      <c r="BO353" s="260"/>
      <c r="BP353" s="260"/>
      <c r="BQ353" s="260"/>
      <c r="BR353" s="260"/>
      <c r="BS353" s="260"/>
      <c r="BT353" s="260"/>
      <c r="BU353" s="260"/>
      <c r="BV353" s="260"/>
      <c r="BW353" s="260"/>
      <c r="BX353" s="260"/>
      <c r="BY353" s="260"/>
      <c r="BZ353" s="260"/>
      <c r="CA353" s="260"/>
      <c r="CB353" s="260"/>
      <c r="CC353" s="260"/>
      <c r="CD353" s="260"/>
      <c r="CE353" s="260"/>
      <c r="CF353" s="260"/>
      <c r="CG353" s="260"/>
      <c r="CH353" s="260"/>
      <c r="CI353" s="260"/>
      <c r="CJ353" s="260"/>
      <c r="CK353" s="260"/>
      <c r="CL353" s="260"/>
      <c r="CM353" s="260"/>
      <c r="CN353" s="260"/>
      <c r="CO353" s="260"/>
      <c r="CP353" s="260"/>
      <c r="CQ353" s="260"/>
      <c r="CR353" s="260"/>
      <c r="CS353" s="260"/>
      <c r="CT353" s="260"/>
      <c r="CU353" s="260"/>
      <c r="CV353" s="260"/>
      <c r="CW353" s="260"/>
      <c r="CX353" s="260"/>
      <c r="CY353" s="260"/>
      <c r="CZ353" s="260"/>
      <c r="DA353" s="260"/>
      <c r="DB353" s="260"/>
      <c r="DC353" s="260"/>
      <c r="DD353" s="260"/>
      <c r="DE353" s="260"/>
      <c r="DF353" s="260"/>
      <c r="DG353" s="260"/>
      <c r="DH353" s="260"/>
      <c r="DI353" s="260"/>
      <c r="DJ353" s="260"/>
      <c r="DK353" s="260"/>
    </row>
    <row r="354" spans="1:115">
      <c r="A354" s="260"/>
      <c r="B354" s="260"/>
      <c r="C354" s="260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  <c r="AA354" s="260"/>
      <c r="AB354" s="260"/>
      <c r="AC354" s="260"/>
      <c r="AD354" s="260"/>
      <c r="AE354" s="260"/>
      <c r="AF354" s="260"/>
      <c r="AG354" s="260"/>
      <c r="AH354" s="260"/>
      <c r="AI354" s="260"/>
      <c r="AJ354" s="260"/>
      <c r="AK354" s="260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60"/>
      <c r="BH354" s="260"/>
      <c r="BI354" s="260"/>
      <c r="BJ354" s="260"/>
      <c r="BK354" s="260"/>
      <c r="BL354" s="260"/>
      <c r="BM354" s="260"/>
      <c r="BN354" s="260"/>
      <c r="BO354" s="260"/>
      <c r="BP354" s="260"/>
      <c r="BQ354" s="260"/>
      <c r="BR354" s="260"/>
      <c r="BS354" s="260"/>
      <c r="BT354" s="260"/>
      <c r="BU354" s="260"/>
      <c r="BV354" s="260"/>
      <c r="BW354" s="260"/>
      <c r="BX354" s="260"/>
      <c r="BY354" s="260"/>
      <c r="BZ354" s="260"/>
      <c r="CA354" s="260"/>
      <c r="CB354" s="260"/>
      <c r="CC354" s="260"/>
      <c r="CD354" s="260"/>
      <c r="CE354" s="260"/>
      <c r="CF354" s="260"/>
      <c r="CG354" s="260"/>
      <c r="CH354" s="260"/>
      <c r="CI354" s="260"/>
      <c r="CJ354" s="260"/>
      <c r="CK354" s="260"/>
      <c r="CL354" s="260"/>
      <c r="CM354" s="260"/>
      <c r="CN354" s="260"/>
      <c r="CO354" s="260"/>
      <c r="CP354" s="260"/>
      <c r="CQ354" s="260"/>
      <c r="CR354" s="260"/>
      <c r="CS354" s="260"/>
      <c r="CT354" s="260"/>
      <c r="CU354" s="260"/>
      <c r="CV354" s="260"/>
      <c r="CW354" s="260"/>
      <c r="CX354" s="260"/>
      <c r="CY354" s="260"/>
      <c r="CZ354" s="260"/>
      <c r="DA354" s="260"/>
      <c r="DB354" s="260"/>
      <c r="DC354" s="260"/>
      <c r="DD354" s="260"/>
      <c r="DE354" s="260"/>
      <c r="DF354" s="260"/>
      <c r="DG354" s="260"/>
      <c r="DH354" s="260"/>
      <c r="DI354" s="260"/>
      <c r="DJ354" s="260"/>
      <c r="DK354" s="260"/>
    </row>
    <row r="355" spans="1:115">
      <c r="A355" s="260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  <c r="AA355" s="260"/>
      <c r="AB355" s="260"/>
      <c r="AC355" s="260"/>
      <c r="AD355" s="260"/>
      <c r="AE355" s="260"/>
      <c r="AF355" s="260"/>
      <c r="AG355" s="260"/>
      <c r="AH355" s="260"/>
      <c r="AI355" s="260"/>
      <c r="AJ355" s="260"/>
      <c r="AK355" s="260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60"/>
      <c r="BH355" s="260"/>
      <c r="BI355" s="260"/>
      <c r="BJ355" s="260"/>
      <c r="BK355" s="260"/>
      <c r="BL355" s="260"/>
      <c r="BM355" s="260"/>
      <c r="BN355" s="260"/>
      <c r="BO355" s="260"/>
      <c r="BP355" s="260"/>
      <c r="BQ355" s="260"/>
      <c r="BR355" s="260"/>
      <c r="BS355" s="260"/>
      <c r="BT355" s="260"/>
      <c r="BU355" s="260"/>
      <c r="BV355" s="260"/>
      <c r="BW355" s="260"/>
      <c r="BX355" s="260"/>
      <c r="BY355" s="260"/>
      <c r="BZ355" s="260"/>
      <c r="CA355" s="260"/>
      <c r="CB355" s="260"/>
      <c r="CC355" s="260"/>
      <c r="CD355" s="260"/>
      <c r="CE355" s="260"/>
      <c r="CF355" s="260"/>
      <c r="CG355" s="260"/>
      <c r="CH355" s="260"/>
      <c r="CI355" s="260"/>
      <c r="CJ355" s="260"/>
      <c r="CK355" s="260"/>
      <c r="CL355" s="260"/>
      <c r="CM355" s="260"/>
      <c r="CN355" s="260"/>
      <c r="CO355" s="260"/>
      <c r="CP355" s="260"/>
      <c r="CQ355" s="260"/>
      <c r="CR355" s="260"/>
      <c r="CS355" s="260"/>
      <c r="CT355" s="260"/>
      <c r="CU355" s="260"/>
      <c r="CV355" s="260"/>
      <c r="CW355" s="260"/>
      <c r="CX355" s="260"/>
      <c r="CY355" s="260"/>
      <c r="CZ355" s="260"/>
      <c r="DA355" s="260"/>
      <c r="DB355" s="260"/>
      <c r="DC355" s="260"/>
      <c r="DD355" s="260"/>
      <c r="DE355" s="260"/>
      <c r="DF355" s="260"/>
      <c r="DG355" s="260"/>
      <c r="DH355" s="260"/>
      <c r="DI355" s="260"/>
      <c r="DJ355" s="260"/>
      <c r="DK355" s="260"/>
    </row>
    <row r="356" spans="1:115">
      <c r="A356" s="260"/>
      <c r="B356" s="260"/>
      <c r="C356" s="260"/>
      <c r="D356" s="260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  <c r="AA356" s="260"/>
      <c r="AB356" s="260"/>
      <c r="AC356" s="260"/>
      <c r="AD356" s="260"/>
      <c r="AE356" s="260"/>
      <c r="AF356" s="260"/>
      <c r="AG356" s="260"/>
      <c r="AH356" s="260"/>
      <c r="AI356" s="260"/>
      <c r="AJ356" s="260"/>
      <c r="AK356" s="260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60"/>
      <c r="BH356" s="260"/>
      <c r="BI356" s="260"/>
      <c r="BJ356" s="260"/>
      <c r="BK356" s="260"/>
      <c r="BL356" s="260"/>
      <c r="BM356" s="260"/>
      <c r="BN356" s="260"/>
      <c r="BO356" s="260"/>
      <c r="BP356" s="260"/>
      <c r="BQ356" s="260"/>
      <c r="BR356" s="260"/>
      <c r="BS356" s="260"/>
      <c r="BT356" s="260"/>
      <c r="BU356" s="260"/>
      <c r="BV356" s="260"/>
      <c r="BW356" s="260"/>
      <c r="BX356" s="260"/>
      <c r="BY356" s="260"/>
      <c r="BZ356" s="260"/>
      <c r="CA356" s="260"/>
      <c r="CB356" s="260"/>
      <c r="CC356" s="260"/>
      <c r="CD356" s="260"/>
      <c r="CE356" s="260"/>
      <c r="CF356" s="260"/>
      <c r="CG356" s="260"/>
      <c r="CH356" s="260"/>
      <c r="CI356" s="260"/>
      <c r="CJ356" s="260"/>
      <c r="CK356" s="260"/>
      <c r="CL356" s="260"/>
      <c r="CM356" s="260"/>
      <c r="CN356" s="260"/>
      <c r="CO356" s="260"/>
      <c r="CP356" s="260"/>
      <c r="CQ356" s="260"/>
      <c r="CR356" s="260"/>
      <c r="CS356" s="260"/>
      <c r="CT356" s="260"/>
      <c r="CU356" s="260"/>
      <c r="CV356" s="260"/>
      <c r="CW356" s="260"/>
      <c r="CX356" s="260"/>
      <c r="CY356" s="260"/>
      <c r="CZ356" s="260"/>
      <c r="DA356" s="260"/>
      <c r="DB356" s="260"/>
      <c r="DC356" s="260"/>
      <c r="DD356" s="260"/>
      <c r="DE356" s="260"/>
      <c r="DF356" s="260"/>
      <c r="DG356" s="260"/>
      <c r="DH356" s="260"/>
      <c r="DI356" s="260"/>
      <c r="DJ356" s="260"/>
      <c r="DK356" s="260"/>
    </row>
    <row r="357" spans="1:115">
      <c r="A357" s="260"/>
      <c r="B357" s="260"/>
      <c r="C357" s="260"/>
      <c r="D357" s="260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  <c r="AA357" s="260"/>
      <c r="AB357" s="260"/>
      <c r="AC357" s="260"/>
      <c r="AD357" s="260"/>
      <c r="AE357" s="260"/>
      <c r="AF357" s="260"/>
      <c r="AG357" s="260"/>
      <c r="AH357" s="260"/>
      <c r="AI357" s="260"/>
      <c r="AJ357" s="260"/>
      <c r="AK357" s="260"/>
      <c r="AL357" s="260"/>
      <c r="AM357" s="260"/>
      <c r="AN357" s="260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60"/>
      <c r="BH357" s="260"/>
      <c r="BI357" s="260"/>
      <c r="BJ357" s="260"/>
      <c r="BK357" s="260"/>
      <c r="BL357" s="260"/>
      <c r="BM357" s="260"/>
      <c r="BN357" s="260"/>
      <c r="BO357" s="260"/>
      <c r="BP357" s="260"/>
      <c r="BQ357" s="260"/>
      <c r="BR357" s="260"/>
      <c r="BS357" s="260"/>
      <c r="BT357" s="260"/>
      <c r="BU357" s="260"/>
      <c r="BV357" s="260"/>
      <c r="BW357" s="260"/>
      <c r="BX357" s="260"/>
      <c r="BY357" s="260"/>
      <c r="BZ357" s="260"/>
      <c r="CA357" s="260"/>
      <c r="CB357" s="260"/>
      <c r="CC357" s="260"/>
      <c r="CD357" s="260"/>
      <c r="CE357" s="260"/>
      <c r="CF357" s="260"/>
      <c r="CG357" s="260"/>
      <c r="CH357" s="260"/>
      <c r="CI357" s="260"/>
      <c r="CJ357" s="260"/>
      <c r="CK357" s="260"/>
      <c r="CL357" s="260"/>
      <c r="CM357" s="260"/>
      <c r="CN357" s="260"/>
      <c r="CO357" s="260"/>
      <c r="CP357" s="260"/>
      <c r="CQ357" s="260"/>
      <c r="CR357" s="260"/>
      <c r="CS357" s="260"/>
      <c r="CT357" s="260"/>
      <c r="CU357" s="260"/>
      <c r="CV357" s="260"/>
      <c r="CW357" s="260"/>
      <c r="CX357" s="260"/>
      <c r="CY357" s="260"/>
      <c r="CZ357" s="260"/>
      <c r="DA357" s="260"/>
      <c r="DB357" s="260"/>
      <c r="DC357" s="260"/>
      <c r="DD357" s="260"/>
      <c r="DE357" s="260"/>
      <c r="DF357" s="260"/>
      <c r="DG357" s="260"/>
      <c r="DH357" s="260"/>
      <c r="DI357" s="260"/>
      <c r="DJ357" s="260"/>
      <c r="DK357" s="260"/>
    </row>
    <row r="358" spans="1:115">
      <c r="A358" s="260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  <c r="AA358" s="260"/>
      <c r="AB358" s="260"/>
      <c r="AC358" s="260"/>
      <c r="AD358" s="260"/>
      <c r="AE358" s="260"/>
      <c r="AF358" s="260"/>
      <c r="AG358" s="260"/>
      <c r="AH358" s="260"/>
      <c r="AI358" s="260"/>
      <c r="AJ358" s="260"/>
      <c r="AK358" s="260"/>
      <c r="AL358" s="260"/>
      <c r="AM358" s="260"/>
      <c r="AN358" s="260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60"/>
      <c r="BH358" s="260"/>
      <c r="BI358" s="260"/>
      <c r="BJ358" s="260"/>
      <c r="BK358" s="260"/>
      <c r="BL358" s="260"/>
      <c r="BM358" s="260"/>
      <c r="BN358" s="260"/>
      <c r="BO358" s="260"/>
      <c r="BP358" s="260"/>
      <c r="BQ358" s="260"/>
      <c r="BR358" s="260"/>
      <c r="BS358" s="260"/>
      <c r="BT358" s="260"/>
      <c r="BU358" s="260"/>
      <c r="BV358" s="260"/>
      <c r="BW358" s="260"/>
      <c r="BX358" s="260"/>
      <c r="BY358" s="260"/>
      <c r="BZ358" s="260"/>
      <c r="CA358" s="260"/>
      <c r="CB358" s="260"/>
      <c r="CC358" s="260"/>
      <c r="CD358" s="260"/>
      <c r="CE358" s="260"/>
      <c r="CF358" s="260"/>
      <c r="CG358" s="260"/>
      <c r="CH358" s="260"/>
      <c r="CI358" s="260"/>
      <c r="CJ358" s="260"/>
      <c r="CK358" s="260"/>
      <c r="CL358" s="260"/>
      <c r="CM358" s="260"/>
      <c r="CN358" s="260"/>
      <c r="CO358" s="260"/>
      <c r="CP358" s="260"/>
      <c r="CQ358" s="260"/>
      <c r="CR358" s="260"/>
      <c r="CS358" s="260"/>
      <c r="CT358" s="260"/>
      <c r="CU358" s="260"/>
      <c r="CV358" s="260"/>
      <c r="CW358" s="260"/>
      <c r="CX358" s="260"/>
      <c r="CY358" s="260"/>
      <c r="CZ358" s="260"/>
      <c r="DA358" s="260"/>
      <c r="DB358" s="260"/>
      <c r="DC358" s="260"/>
      <c r="DD358" s="260"/>
      <c r="DE358" s="260"/>
      <c r="DF358" s="260"/>
      <c r="DG358" s="260"/>
      <c r="DH358" s="260"/>
      <c r="DI358" s="260"/>
      <c r="DJ358" s="260"/>
      <c r="DK358" s="260"/>
    </row>
    <row r="359" spans="1:115">
      <c r="A359" s="260"/>
      <c r="B359" s="260"/>
      <c r="C359" s="260"/>
      <c r="D359" s="260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  <c r="AA359" s="260"/>
      <c r="AB359" s="260"/>
      <c r="AC359" s="260"/>
      <c r="AD359" s="260"/>
      <c r="AE359" s="260"/>
      <c r="AF359" s="260"/>
      <c r="AG359" s="260"/>
      <c r="AH359" s="260"/>
      <c r="AI359" s="260"/>
      <c r="AJ359" s="260"/>
      <c r="AK359" s="260"/>
      <c r="AL359" s="260"/>
      <c r="AM359" s="260"/>
      <c r="AN359" s="260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60"/>
      <c r="BH359" s="260"/>
      <c r="BI359" s="260"/>
      <c r="BJ359" s="260"/>
      <c r="BK359" s="260"/>
      <c r="BL359" s="260"/>
      <c r="BM359" s="260"/>
      <c r="BN359" s="260"/>
      <c r="BO359" s="260"/>
      <c r="BP359" s="260"/>
      <c r="BQ359" s="260"/>
      <c r="BR359" s="260"/>
      <c r="BS359" s="260"/>
      <c r="BT359" s="260"/>
      <c r="BU359" s="260"/>
      <c r="BV359" s="260"/>
      <c r="BW359" s="260"/>
      <c r="BX359" s="260"/>
      <c r="BY359" s="260"/>
      <c r="BZ359" s="260"/>
      <c r="CA359" s="260"/>
      <c r="CB359" s="260"/>
      <c r="CC359" s="260"/>
      <c r="CD359" s="260"/>
      <c r="CE359" s="260"/>
      <c r="CF359" s="260"/>
      <c r="CG359" s="260"/>
      <c r="CH359" s="260"/>
      <c r="CI359" s="260"/>
      <c r="CJ359" s="260"/>
      <c r="CK359" s="260"/>
      <c r="CL359" s="260"/>
      <c r="CM359" s="260"/>
      <c r="CN359" s="260"/>
      <c r="CO359" s="260"/>
      <c r="CP359" s="260"/>
      <c r="CQ359" s="260"/>
      <c r="CR359" s="260"/>
      <c r="CS359" s="260"/>
      <c r="CT359" s="260"/>
      <c r="CU359" s="260"/>
      <c r="CV359" s="260"/>
      <c r="CW359" s="260"/>
      <c r="CX359" s="260"/>
      <c r="CY359" s="260"/>
      <c r="CZ359" s="260"/>
      <c r="DA359" s="260"/>
      <c r="DB359" s="260"/>
      <c r="DC359" s="260"/>
      <c r="DD359" s="260"/>
      <c r="DE359" s="260"/>
      <c r="DF359" s="260"/>
      <c r="DG359" s="260"/>
      <c r="DH359" s="260"/>
      <c r="DI359" s="260"/>
      <c r="DJ359" s="260"/>
      <c r="DK359" s="260"/>
    </row>
    <row r="360" spans="1:115">
      <c r="A360" s="260"/>
      <c r="B360" s="260"/>
      <c r="C360" s="260"/>
      <c r="D360" s="260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  <c r="AA360" s="260"/>
      <c r="AB360" s="260"/>
      <c r="AC360" s="260"/>
      <c r="AD360" s="260"/>
      <c r="AE360" s="260"/>
      <c r="AF360" s="260"/>
      <c r="AG360" s="260"/>
      <c r="AH360" s="260"/>
      <c r="AI360" s="260"/>
      <c r="AJ360" s="260"/>
      <c r="AK360" s="260"/>
      <c r="AL360" s="260"/>
      <c r="AM360" s="260"/>
      <c r="AN360" s="260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60"/>
      <c r="BH360" s="260"/>
      <c r="BI360" s="260"/>
      <c r="BJ360" s="260"/>
      <c r="BK360" s="260"/>
      <c r="BL360" s="260"/>
      <c r="BM360" s="260"/>
      <c r="BN360" s="260"/>
      <c r="BO360" s="260"/>
      <c r="BP360" s="260"/>
      <c r="BQ360" s="260"/>
      <c r="BR360" s="260"/>
      <c r="BS360" s="260"/>
      <c r="BT360" s="260"/>
      <c r="BU360" s="260"/>
      <c r="BV360" s="260"/>
      <c r="BW360" s="260"/>
      <c r="BX360" s="260"/>
      <c r="BY360" s="260"/>
      <c r="BZ360" s="260"/>
      <c r="CA360" s="260"/>
      <c r="CB360" s="260"/>
      <c r="CC360" s="260"/>
      <c r="CD360" s="260"/>
      <c r="CE360" s="260"/>
      <c r="CF360" s="260"/>
      <c r="CG360" s="260"/>
      <c r="CH360" s="260"/>
      <c r="CI360" s="260"/>
      <c r="CJ360" s="260"/>
      <c r="CK360" s="260"/>
      <c r="CL360" s="260"/>
      <c r="CM360" s="260"/>
      <c r="CN360" s="260"/>
      <c r="CO360" s="260"/>
      <c r="CP360" s="260"/>
      <c r="CQ360" s="260"/>
      <c r="CR360" s="260"/>
      <c r="CS360" s="260"/>
      <c r="CT360" s="260"/>
      <c r="CU360" s="260"/>
      <c r="CV360" s="260"/>
      <c r="CW360" s="260"/>
      <c r="CX360" s="260"/>
      <c r="CY360" s="260"/>
      <c r="CZ360" s="260"/>
      <c r="DA360" s="260"/>
      <c r="DB360" s="260"/>
      <c r="DC360" s="260"/>
      <c r="DD360" s="260"/>
      <c r="DE360" s="260"/>
      <c r="DF360" s="260"/>
      <c r="DG360" s="260"/>
      <c r="DH360" s="260"/>
      <c r="DI360" s="260"/>
      <c r="DJ360" s="260"/>
      <c r="DK360" s="260"/>
    </row>
    <row r="361" spans="1:115">
      <c r="A361" s="260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  <c r="AA361" s="260"/>
      <c r="AB361" s="260"/>
      <c r="AC361" s="260"/>
      <c r="AD361" s="260"/>
      <c r="AE361" s="260"/>
      <c r="AF361" s="260"/>
      <c r="AG361" s="260"/>
      <c r="AH361" s="260"/>
      <c r="AI361" s="260"/>
      <c r="AJ361" s="260"/>
      <c r="AK361" s="260"/>
      <c r="AL361" s="260"/>
      <c r="AM361" s="260"/>
      <c r="AN361" s="260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60"/>
      <c r="BH361" s="260"/>
      <c r="BI361" s="260"/>
      <c r="BJ361" s="260"/>
      <c r="BK361" s="260"/>
      <c r="BL361" s="260"/>
      <c r="BM361" s="260"/>
      <c r="BN361" s="260"/>
      <c r="BO361" s="260"/>
      <c r="BP361" s="260"/>
      <c r="BQ361" s="260"/>
      <c r="BR361" s="260"/>
      <c r="BS361" s="260"/>
      <c r="BT361" s="260"/>
      <c r="BU361" s="260"/>
      <c r="BV361" s="260"/>
      <c r="BW361" s="260"/>
      <c r="BX361" s="260"/>
      <c r="BY361" s="260"/>
      <c r="BZ361" s="260"/>
      <c r="CA361" s="260"/>
      <c r="CB361" s="260"/>
      <c r="CC361" s="260"/>
      <c r="CD361" s="260"/>
      <c r="CE361" s="260"/>
      <c r="CF361" s="260"/>
      <c r="CG361" s="260"/>
      <c r="CH361" s="260"/>
      <c r="CI361" s="260"/>
      <c r="CJ361" s="260"/>
      <c r="CK361" s="260"/>
      <c r="CL361" s="260"/>
      <c r="CM361" s="260"/>
      <c r="CN361" s="260"/>
      <c r="CO361" s="260"/>
      <c r="CP361" s="260"/>
      <c r="CQ361" s="260"/>
      <c r="CR361" s="260"/>
      <c r="CS361" s="260"/>
      <c r="CT361" s="260"/>
      <c r="CU361" s="260"/>
      <c r="CV361" s="260"/>
      <c r="CW361" s="260"/>
      <c r="CX361" s="260"/>
      <c r="CY361" s="260"/>
      <c r="CZ361" s="260"/>
      <c r="DA361" s="260"/>
      <c r="DB361" s="260"/>
      <c r="DC361" s="260"/>
      <c r="DD361" s="260"/>
      <c r="DE361" s="260"/>
      <c r="DF361" s="260"/>
      <c r="DG361" s="260"/>
      <c r="DH361" s="260"/>
      <c r="DI361" s="260"/>
      <c r="DJ361" s="260"/>
      <c r="DK361" s="260"/>
    </row>
    <row r="362" spans="1:115">
      <c r="A362" s="260"/>
      <c r="B362" s="260"/>
      <c r="C362" s="260"/>
      <c r="D362" s="260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  <c r="AA362" s="260"/>
      <c r="AB362" s="260"/>
      <c r="AC362" s="260"/>
      <c r="AD362" s="260"/>
      <c r="AE362" s="260"/>
      <c r="AF362" s="260"/>
      <c r="AG362" s="260"/>
      <c r="AH362" s="260"/>
      <c r="AI362" s="260"/>
      <c r="AJ362" s="260"/>
      <c r="AK362" s="260"/>
      <c r="AL362" s="260"/>
      <c r="AM362" s="260"/>
      <c r="AN362" s="260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60"/>
      <c r="BH362" s="260"/>
      <c r="BI362" s="260"/>
      <c r="BJ362" s="260"/>
      <c r="BK362" s="260"/>
      <c r="BL362" s="260"/>
      <c r="BM362" s="260"/>
      <c r="BN362" s="260"/>
      <c r="BO362" s="260"/>
      <c r="BP362" s="260"/>
      <c r="BQ362" s="260"/>
      <c r="BR362" s="260"/>
      <c r="BS362" s="260"/>
      <c r="BT362" s="260"/>
      <c r="BU362" s="260"/>
      <c r="BV362" s="260"/>
      <c r="BW362" s="260"/>
      <c r="BX362" s="260"/>
      <c r="BY362" s="260"/>
      <c r="BZ362" s="260"/>
      <c r="CA362" s="260"/>
      <c r="CB362" s="260"/>
      <c r="CC362" s="260"/>
      <c r="CD362" s="260"/>
      <c r="CE362" s="260"/>
      <c r="CF362" s="260"/>
      <c r="CG362" s="260"/>
      <c r="CH362" s="260"/>
      <c r="CI362" s="260"/>
      <c r="CJ362" s="260"/>
      <c r="CK362" s="260"/>
      <c r="CL362" s="260"/>
      <c r="CM362" s="260"/>
      <c r="CN362" s="260"/>
      <c r="CO362" s="260"/>
      <c r="CP362" s="260"/>
      <c r="CQ362" s="260"/>
      <c r="CR362" s="260"/>
      <c r="CS362" s="260"/>
      <c r="CT362" s="260"/>
      <c r="CU362" s="260"/>
      <c r="CV362" s="260"/>
      <c r="CW362" s="260"/>
      <c r="CX362" s="260"/>
      <c r="CY362" s="260"/>
      <c r="CZ362" s="260"/>
      <c r="DA362" s="260"/>
      <c r="DB362" s="260"/>
      <c r="DC362" s="260"/>
      <c r="DD362" s="260"/>
      <c r="DE362" s="260"/>
      <c r="DF362" s="260"/>
      <c r="DG362" s="260"/>
      <c r="DH362" s="260"/>
      <c r="DI362" s="260"/>
      <c r="DJ362" s="260"/>
      <c r="DK362" s="260"/>
    </row>
    <row r="363" spans="1:115">
      <c r="A363" s="260"/>
      <c r="B363" s="260"/>
      <c r="C363" s="260"/>
      <c r="D363" s="260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  <c r="AA363" s="260"/>
      <c r="AB363" s="260"/>
      <c r="AC363" s="260"/>
      <c r="AD363" s="260"/>
      <c r="AE363" s="260"/>
      <c r="AF363" s="260"/>
      <c r="AG363" s="260"/>
      <c r="AH363" s="260"/>
      <c r="AI363" s="260"/>
      <c r="AJ363" s="260"/>
      <c r="AK363" s="260"/>
      <c r="AL363" s="260"/>
      <c r="AM363" s="260"/>
      <c r="AN363" s="260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60"/>
      <c r="BH363" s="260"/>
      <c r="BI363" s="260"/>
      <c r="BJ363" s="260"/>
      <c r="BK363" s="260"/>
      <c r="BL363" s="260"/>
      <c r="BM363" s="260"/>
      <c r="BN363" s="260"/>
      <c r="BO363" s="260"/>
      <c r="BP363" s="260"/>
      <c r="BQ363" s="260"/>
      <c r="BR363" s="260"/>
      <c r="BS363" s="260"/>
      <c r="BT363" s="260"/>
      <c r="BU363" s="260"/>
      <c r="BV363" s="260"/>
      <c r="BW363" s="260"/>
      <c r="BX363" s="260"/>
      <c r="BY363" s="260"/>
      <c r="BZ363" s="260"/>
      <c r="CA363" s="260"/>
      <c r="CB363" s="260"/>
      <c r="CC363" s="260"/>
      <c r="CD363" s="260"/>
      <c r="CE363" s="260"/>
      <c r="CF363" s="260"/>
      <c r="CG363" s="260"/>
      <c r="CH363" s="260"/>
      <c r="CI363" s="260"/>
      <c r="CJ363" s="260"/>
      <c r="CK363" s="260"/>
      <c r="CL363" s="260"/>
      <c r="CM363" s="260"/>
      <c r="CN363" s="260"/>
      <c r="CO363" s="260"/>
      <c r="CP363" s="260"/>
      <c r="CQ363" s="260"/>
      <c r="CR363" s="260"/>
      <c r="CS363" s="260"/>
      <c r="CT363" s="260"/>
      <c r="CU363" s="260"/>
      <c r="CV363" s="260"/>
      <c r="CW363" s="260"/>
      <c r="CX363" s="260"/>
      <c r="CY363" s="260"/>
      <c r="CZ363" s="260"/>
      <c r="DA363" s="260"/>
      <c r="DB363" s="260"/>
      <c r="DC363" s="260"/>
      <c r="DD363" s="260"/>
      <c r="DE363" s="260"/>
      <c r="DF363" s="260"/>
      <c r="DG363" s="260"/>
      <c r="DH363" s="260"/>
      <c r="DI363" s="260"/>
      <c r="DJ363" s="260"/>
      <c r="DK363" s="260"/>
    </row>
    <row r="364" spans="1:115">
      <c r="A364" s="260"/>
      <c r="B364" s="260"/>
      <c r="C364" s="260"/>
      <c r="D364" s="260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  <c r="AA364" s="260"/>
      <c r="AB364" s="260"/>
      <c r="AC364" s="260"/>
      <c r="AD364" s="260"/>
      <c r="AE364" s="260"/>
      <c r="AF364" s="260"/>
      <c r="AG364" s="260"/>
      <c r="AH364" s="260"/>
      <c r="AI364" s="260"/>
      <c r="AJ364" s="260"/>
      <c r="AK364" s="260"/>
      <c r="AL364" s="260"/>
      <c r="AM364" s="260"/>
      <c r="AN364" s="260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60"/>
      <c r="BH364" s="260"/>
      <c r="BI364" s="260"/>
      <c r="BJ364" s="260"/>
      <c r="BK364" s="260"/>
      <c r="BL364" s="260"/>
      <c r="BM364" s="260"/>
      <c r="BN364" s="260"/>
      <c r="BO364" s="260"/>
      <c r="BP364" s="260"/>
      <c r="BQ364" s="260"/>
      <c r="BR364" s="260"/>
      <c r="BS364" s="260"/>
      <c r="BT364" s="260"/>
      <c r="BU364" s="260"/>
      <c r="BV364" s="260"/>
      <c r="BW364" s="260"/>
      <c r="BX364" s="260"/>
      <c r="BY364" s="260"/>
      <c r="BZ364" s="260"/>
      <c r="CA364" s="260"/>
      <c r="CB364" s="260"/>
      <c r="CC364" s="260"/>
      <c r="CD364" s="260"/>
      <c r="CE364" s="260"/>
      <c r="CF364" s="260"/>
      <c r="CG364" s="260"/>
      <c r="CH364" s="260"/>
      <c r="CI364" s="260"/>
      <c r="CJ364" s="260"/>
      <c r="CK364" s="260"/>
      <c r="CL364" s="260"/>
      <c r="CM364" s="260"/>
      <c r="CN364" s="260"/>
      <c r="CO364" s="260"/>
      <c r="CP364" s="260"/>
      <c r="CQ364" s="260"/>
      <c r="CR364" s="260"/>
      <c r="CS364" s="260"/>
      <c r="CT364" s="260"/>
      <c r="CU364" s="260"/>
      <c r="CV364" s="260"/>
      <c r="CW364" s="260"/>
      <c r="CX364" s="260"/>
      <c r="CY364" s="260"/>
      <c r="CZ364" s="260"/>
      <c r="DA364" s="260"/>
      <c r="DB364" s="260"/>
      <c r="DC364" s="260"/>
      <c r="DD364" s="260"/>
      <c r="DE364" s="260"/>
      <c r="DF364" s="260"/>
      <c r="DG364" s="260"/>
      <c r="DH364" s="260"/>
      <c r="DI364" s="260"/>
      <c r="DJ364" s="260"/>
      <c r="DK364" s="260"/>
    </row>
    <row r="365" spans="1:115">
      <c r="A365" s="260"/>
      <c r="B365" s="260"/>
      <c r="C365" s="260"/>
      <c r="D365" s="260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  <c r="AA365" s="260"/>
      <c r="AB365" s="260"/>
      <c r="AC365" s="260"/>
      <c r="AD365" s="260"/>
      <c r="AE365" s="260"/>
      <c r="AF365" s="260"/>
      <c r="AG365" s="260"/>
      <c r="AH365" s="260"/>
      <c r="AI365" s="260"/>
      <c r="AJ365" s="260"/>
      <c r="AK365" s="260"/>
      <c r="AL365" s="260"/>
      <c r="AM365" s="260"/>
      <c r="AN365" s="260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60"/>
      <c r="BH365" s="260"/>
      <c r="BI365" s="260"/>
      <c r="BJ365" s="260"/>
      <c r="BK365" s="260"/>
      <c r="BL365" s="260"/>
      <c r="BM365" s="260"/>
      <c r="BN365" s="260"/>
      <c r="BO365" s="260"/>
      <c r="BP365" s="260"/>
      <c r="BQ365" s="260"/>
      <c r="BR365" s="260"/>
      <c r="BS365" s="260"/>
      <c r="BT365" s="260"/>
      <c r="BU365" s="260"/>
      <c r="BV365" s="260"/>
      <c r="BW365" s="260"/>
      <c r="BX365" s="260"/>
      <c r="BY365" s="260"/>
      <c r="BZ365" s="260"/>
      <c r="CA365" s="260"/>
      <c r="CB365" s="260"/>
      <c r="CC365" s="260"/>
      <c r="CD365" s="260"/>
      <c r="CE365" s="260"/>
      <c r="CF365" s="260"/>
      <c r="CG365" s="260"/>
      <c r="CH365" s="260"/>
      <c r="CI365" s="260"/>
      <c r="CJ365" s="260"/>
      <c r="CK365" s="260"/>
      <c r="CL365" s="260"/>
      <c r="CM365" s="260"/>
      <c r="CN365" s="260"/>
      <c r="CO365" s="260"/>
      <c r="CP365" s="260"/>
      <c r="CQ365" s="260"/>
      <c r="CR365" s="260"/>
      <c r="CS365" s="260"/>
      <c r="CT365" s="260"/>
      <c r="CU365" s="260"/>
      <c r="CV365" s="260"/>
      <c r="CW365" s="260"/>
      <c r="CX365" s="260"/>
      <c r="CY365" s="260"/>
      <c r="CZ365" s="260"/>
      <c r="DA365" s="260"/>
      <c r="DB365" s="260"/>
      <c r="DC365" s="260"/>
      <c r="DD365" s="260"/>
      <c r="DE365" s="260"/>
      <c r="DF365" s="260"/>
      <c r="DG365" s="260"/>
      <c r="DH365" s="260"/>
      <c r="DI365" s="260"/>
      <c r="DJ365" s="260"/>
      <c r="DK365" s="260"/>
    </row>
    <row r="366" spans="1:115">
      <c r="A366" s="260"/>
      <c r="B366" s="260"/>
      <c r="C366" s="260"/>
      <c r="D366" s="260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  <c r="AA366" s="260"/>
      <c r="AB366" s="260"/>
      <c r="AC366" s="260"/>
      <c r="AD366" s="260"/>
      <c r="AE366" s="260"/>
      <c r="AF366" s="260"/>
      <c r="AG366" s="260"/>
      <c r="AH366" s="260"/>
      <c r="AI366" s="260"/>
      <c r="AJ366" s="260"/>
      <c r="AK366" s="260"/>
      <c r="AL366" s="260"/>
      <c r="AM366" s="260"/>
      <c r="AN366" s="260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60"/>
      <c r="BH366" s="260"/>
      <c r="BI366" s="260"/>
      <c r="BJ366" s="260"/>
      <c r="BK366" s="260"/>
      <c r="BL366" s="260"/>
      <c r="BM366" s="260"/>
      <c r="BN366" s="260"/>
      <c r="BO366" s="260"/>
      <c r="BP366" s="260"/>
      <c r="BQ366" s="260"/>
      <c r="BR366" s="260"/>
      <c r="BS366" s="260"/>
      <c r="BT366" s="260"/>
      <c r="BU366" s="260"/>
      <c r="BV366" s="260"/>
      <c r="BW366" s="260"/>
      <c r="BX366" s="260"/>
      <c r="BY366" s="260"/>
      <c r="BZ366" s="260"/>
      <c r="CA366" s="260"/>
      <c r="CB366" s="260"/>
      <c r="CC366" s="260"/>
      <c r="CD366" s="260"/>
      <c r="CE366" s="260"/>
      <c r="CF366" s="260"/>
      <c r="CG366" s="260"/>
      <c r="CH366" s="260"/>
      <c r="CI366" s="260"/>
      <c r="CJ366" s="260"/>
      <c r="CK366" s="260"/>
      <c r="CL366" s="260"/>
      <c r="CM366" s="260"/>
      <c r="CN366" s="260"/>
      <c r="CO366" s="260"/>
      <c r="CP366" s="260"/>
      <c r="CQ366" s="260"/>
      <c r="CR366" s="260"/>
      <c r="CS366" s="260"/>
      <c r="CT366" s="260"/>
      <c r="CU366" s="260"/>
      <c r="CV366" s="260"/>
      <c r="CW366" s="260"/>
      <c r="CX366" s="260"/>
      <c r="CY366" s="260"/>
      <c r="CZ366" s="260"/>
      <c r="DA366" s="260"/>
      <c r="DB366" s="260"/>
      <c r="DC366" s="260"/>
      <c r="DD366" s="260"/>
      <c r="DE366" s="260"/>
      <c r="DF366" s="260"/>
      <c r="DG366" s="260"/>
      <c r="DH366" s="260"/>
      <c r="DI366" s="260"/>
      <c r="DJ366" s="260"/>
      <c r="DK366" s="260"/>
    </row>
    <row r="367" spans="1:115">
      <c r="A367" s="260"/>
      <c r="B367" s="260"/>
      <c r="C367" s="260"/>
      <c r="D367" s="260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  <c r="AA367" s="260"/>
      <c r="AB367" s="260"/>
      <c r="AC367" s="260"/>
      <c r="AD367" s="260"/>
      <c r="AE367" s="260"/>
      <c r="AF367" s="260"/>
      <c r="AG367" s="260"/>
      <c r="AH367" s="260"/>
      <c r="AI367" s="260"/>
      <c r="AJ367" s="260"/>
      <c r="AK367" s="260"/>
      <c r="AL367" s="260"/>
      <c r="AM367" s="260"/>
      <c r="AN367" s="260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60"/>
      <c r="BH367" s="260"/>
      <c r="BI367" s="260"/>
      <c r="BJ367" s="260"/>
      <c r="BK367" s="260"/>
      <c r="BL367" s="260"/>
      <c r="BM367" s="260"/>
      <c r="BN367" s="260"/>
      <c r="BO367" s="260"/>
      <c r="BP367" s="260"/>
      <c r="BQ367" s="260"/>
      <c r="BR367" s="260"/>
      <c r="BS367" s="260"/>
      <c r="BT367" s="260"/>
      <c r="BU367" s="260"/>
      <c r="BV367" s="260"/>
      <c r="BW367" s="260"/>
      <c r="BX367" s="260"/>
      <c r="BY367" s="260"/>
      <c r="BZ367" s="260"/>
      <c r="CA367" s="260"/>
      <c r="CB367" s="260"/>
      <c r="CC367" s="260"/>
      <c r="CD367" s="260"/>
      <c r="CE367" s="260"/>
      <c r="CF367" s="260"/>
      <c r="CG367" s="260"/>
      <c r="CH367" s="260"/>
      <c r="CI367" s="260"/>
      <c r="CJ367" s="260"/>
      <c r="CK367" s="260"/>
      <c r="CL367" s="260"/>
      <c r="CM367" s="260"/>
      <c r="CN367" s="260"/>
      <c r="CO367" s="260"/>
      <c r="CP367" s="260"/>
      <c r="CQ367" s="260"/>
      <c r="CR367" s="260"/>
      <c r="CS367" s="260"/>
      <c r="CT367" s="260"/>
      <c r="CU367" s="260"/>
      <c r="CV367" s="260"/>
      <c r="CW367" s="260"/>
      <c r="CX367" s="260"/>
      <c r="CY367" s="260"/>
      <c r="CZ367" s="260"/>
      <c r="DA367" s="260"/>
      <c r="DB367" s="260"/>
      <c r="DC367" s="260"/>
      <c r="DD367" s="260"/>
      <c r="DE367" s="260"/>
      <c r="DF367" s="260"/>
      <c r="DG367" s="260"/>
      <c r="DH367" s="260"/>
      <c r="DI367" s="260"/>
      <c r="DJ367" s="260"/>
      <c r="DK367" s="260"/>
    </row>
    <row r="368" spans="1:115">
      <c r="A368" s="260"/>
      <c r="B368" s="260"/>
      <c r="C368" s="260"/>
      <c r="D368" s="260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  <c r="AA368" s="260"/>
      <c r="AB368" s="260"/>
      <c r="AC368" s="260"/>
      <c r="AD368" s="260"/>
      <c r="AE368" s="260"/>
      <c r="AF368" s="260"/>
      <c r="AG368" s="260"/>
      <c r="AH368" s="260"/>
      <c r="AI368" s="260"/>
      <c r="AJ368" s="260"/>
      <c r="AK368" s="260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60"/>
      <c r="BH368" s="260"/>
      <c r="BI368" s="260"/>
      <c r="BJ368" s="260"/>
      <c r="BK368" s="260"/>
      <c r="BL368" s="260"/>
      <c r="BM368" s="260"/>
      <c r="BN368" s="260"/>
      <c r="BO368" s="260"/>
      <c r="BP368" s="260"/>
      <c r="BQ368" s="260"/>
      <c r="BR368" s="260"/>
      <c r="BS368" s="260"/>
      <c r="BT368" s="260"/>
      <c r="BU368" s="260"/>
      <c r="BV368" s="260"/>
      <c r="BW368" s="260"/>
      <c r="BX368" s="260"/>
      <c r="BY368" s="260"/>
      <c r="BZ368" s="260"/>
      <c r="CA368" s="260"/>
      <c r="CB368" s="260"/>
      <c r="CC368" s="260"/>
      <c r="CD368" s="260"/>
      <c r="CE368" s="260"/>
      <c r="CF368" s="260"/>
      <c r="CG368" s="260"/>
      <c r="CH368" s="260"/>
      <c r="CI368" s="260"/>
      <c r="CJ368" s="260"/>
      <c r="CK368" s="260"/>
      <c r="CL368" s="260"/>
      <c r="CM368" s="260"/>
      <c r="CN368" s="260"/>
      <c r="CO368" s="260"/>
      <c r="CP368" s="260"/>
      <c r="CQ368" s="260"/>
      <c r="CR368" s="260"/>
      <c r="CS368" s="260"/>
      <c r="CT368" s="260"/>
      <c r="CU368" s="260"/>
      <c r="CV368" s="260"/>
      <c r="CW368" s="260"/>
      <c r="CX368" s="260"/>
      <c r="CY368" s="260"/>
      <c r="CZ368" s="260"/>
      <c r="DA368" s="260"/>
      <c r="DB368" s="260"/>
      <c r="DC368" s="260"/>
      <c r="DD368" s="260"/>
      <c r="DE368" s="260"/>
      <c r="DF368" s="260"/>
      <c r="DG368" s="260"/>
      <c r="DH368" s="260"/>
      <c r="DI368" s="260"/>
      <c r="DJ368" s="260"/>
      <c r="DK368" s="260"/>
    </row>
    <row r="369" spans="1:115">
      <c r="A369" s="260"/>
      <c r="B369" s="260"/>
      <c r="C369" s="260"/>
      <c r="D369" s="260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  <c r="AA369" s="260"/>
      <c r="AB369" s="260"/>
      <c r="AC369" s="260"/>
      <c r="AD369" s="260"/>
      <c r="AE369" s="260"/>
      <c r="AF369" s="260"/>
      <c r="AG369" s="260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60"/>
      <c r="BH369" s="260"/>
      <c r="BI369" s="260"/>
      <c r="BJ369" s="260"/>
      <c r="BK369" s="260"/>
      <c r="BL369" s="260"/>
      <c r="BM369" s="260"/>
      <c r="BN369" s="260"/>
      <c r="BO369" s="260"/>
      <c r="BP369" s="260"/>
      <c r="BQ369" s="260"/>
      <c r="BR369" s="260"/>
      <c r="BS369" s="260"/>
      <c r="BT369" s="260"/>
      <c r="BU369" s="260"/>
      <c r="BV369" s="260"/>
      <c r="BW369" s="260"/>
      <c r="BX369" s="260"/>
      <c r="BY369" s="260"/>
      <c r="BZ369" s="260"/>
      <c r="CA369" s="260"/>
      <c r="CB369" s="260"/>
      <c r="CC369" s="260"/>
      <c r="CD369" s="260"/>
      <c r="CE369" s="260"/>
      <c r="CF369" s="260"/>
      <c r="CG369" s="260"/>
      <c r="CH369" s="260"/>
      <c r="CI369" s="260"/>
      <c r="CJ369" s="260"/>
      <c r="CK369" s="260"/>
      <c r="CL369" s="260"/>
      <c r="CM369" s="260"/>
      <c r="CN369" s="260"/>
      <c r="CO369" s="260"/>
      <c r="CP369" s="260"/>
      <c r="CQ369" s="260"/>
      <c r="CR369" s="260"/>
      <c r="CS369" s="260"/>
      <c r="CT369" s="260"/>
      <c r="CU369" s="260"/>
      <c r="CV369" s="260"/>
      <c r="CW369" s="260"/>
      <c r="CX369" s="260"/>
      <c r="CY369" s="260"/>
      <c r="CZ369" s="260"/>
      <c r="DA369" s="260"/>
      <c r="DB369" s="260"/>
      <c r="DC369" s="260"/>
      <c r="DD369" s="260"/>
      <c r="DE369" s="260"/>
      <c r="DF369" s="260"/>
      <c r="DG369" s="260"/>
      <c r="DH369" s="260"/>
      <c r="DI369" s="260"/>
      <c r="DJ369" s="260"/>
      <c r="DK369" s="260"/>
    </row>
    <row r="370" spans="1:115">
      <c r="A370" s="260"/>
      <c r="B370" s="260"/>
      <c r="C370" s="260"/>
      <c r="D370" s="260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  <c r="AA370" s="260"/>
      <c r="AB370" s="260"/>
      <c r="AC370" s="260"/>
      <c r="AD370" s="260"/>
      <c r="AE370" s="260"/>
      <c r="AF370" s="260"/>
      <c r="AG370" s="260"/>
      <c r="AH370" s="260"/>
      <c r="AI370" s="260"/>
      <c r="AJ370" s="260"/>
      <c r="AK370" s="260"/>
      <c r="AL370" s="260"/>
      <c r="AM370" s="260"/>
      <c r="AN370" s="260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60"/>
      <c r="BH370" s="260"/>
      <c r="BI370" s="260"/>
      <c r="BJ370" s="260"/>
      <c r="BK370" s="260"/>
      <c r="BL370" s="260"/>
      <c r="BM370" s="260"/>
      <c r="BN370" s="260"/>
      <c r="BO370" s="260"/>
      <c r="BP370" s="260"/>
      <c r="BQ370" s="260"/>
      <c r="BR370" s="260"/>
      <c r="BS370" s="260"/>
      <c r="BT370" s="260"/>
      <c r="BU370" s="260"/>
      <c r="BV370" s="260"/>
      <c r="BW370" s="260"/>
      <c r="BX370" s="260"/>
      <c r="BY370" s="260"/>
      <c r="BZ370" s="260"/>
      <c r="CA370" s="260"/>
      <c r="CB370" s="260"/>
      <c r="CC370" s="260"/>
      <c r="CD370" s="260"/>
      <c r="CE370" s="260"/>
      <c r="CF370" s="260"/>
      <c r="CG370" s="260"/>
      <c r="CH370" s="260"/>
      <c r="CI370" s="260"/>
      <c r="CJ370" s="260"/>
      <c r="CK370" s="260"/>
      <c r="CL370" s="260"/>
      <c r="CM370" s="260"/>
      <c r="CN370" s="260"/>
      <c r="CO370" s="260"/>
      <c r="CP370" s="260"/>
      <c r="CQ370" s="260"/>
      <c r="CR370" s="260"/>
      <c r="CS370" s="260"/>
      <c r="CT370" s="260"/>
      <c r="CU370" s="260"/>
      <c r="CV370" s="260"/>
      <c r="CW370" s="260"/>
      <c r="CX370" s="260"/>
      <c r="CY370" s="260"/>
      <c r="CZ370" s="260"/>
      <c r="DA370" s="260"/>
      <c r="DB370" s="260"/>
      <c r="DC370" s="260"/>
      <c r="DD370" s="260"/>
      <c r="DE370" s="260"/>
      <c r="DF370" s="260"/>
      <c r="DG370" s="260"/>
      <c r="DH370" s="260"/>
      <c r="DI370" s="260"/>
      <c r="DJ370" s="260"/>
      <c r="DK370" s="260"/>
    </row>
    <row r="371" spans="1:115">
      <c r="A371" s="260"/>
      <c r="B371" s="260"/>
      <c r="C371" s="260"/>
      <c r="D371" s="260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  <c r="AA371" s="260"/>
      <c r="AB371" s="260"/>
      <c r="AC371" s="260"/>
      <c r="AD371" s="260"/>
      <c r="AE371" s="260"/>
      <c r="AF371" s="260"/>
      <c r="AG371" s="260"/>
      <c r="AH371" s="260"/>
      <c r="AI371" s="260"/>
      <c r="AJ371" s="260"/>
      <c r="AK371" s="260"/>
      <c r="AL371" s="260"/>
      <c r="AM371" s="260"/>
      <c r="AN371" s="260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60"/>
      <c r="BH371" s="260"/>
      <c r="BI371" s="260"/>
      <c r="BJ371" s="260"/>
      <c r="BK371" s="260"/>
      <c r="BL371" s="260"/>
      <c r="BM371" s="260"/>
      <c r="BN371" s="260"/>
      <c r="BO371" s="260"/>
      <c r="BP371" s="260"/>
      <c r="BQ371" s="260"/>
      <c r="BR371" s="260"/>
      <c r="BS371" s="260"/>
      <c r="BT371" s="260"/>
      <c r="BU371" s="260"/>
      <c r="BV371" s="260"/>
      <c r="BW371" s="260"/>
      <c r="BX371" s="260"/>
      <c r="BY371" s="260"/>
      <c r="BZ371" s="260"/>
      <c r="CA371" s="260"/>
      <c r="CB371" s="260"/>
      <c r="CC371" s="260"/>
      <c r="CD371" s="260"/>
      <c r="CE371" s="260"/>
      <c r="CF371" s="260"/>
      <c r="CG371" s="260"/>
      <c r="CH371" s="260"/>
      <c r="CI371" s="260"/>
      <c r="CJ371" s="260"/>
      <c r="CK371" s="260"/>
      <c r="CL371" s="260"/>
      <c r="CM371" s="260"/>
      <c r="CN371" s="260"/>
      <c r="CO371" s="260"/>
      <c r="CP371" s="260"/>
      <c r="CQ371" s="260"/>
      <c r="CR371" s="260"/>
      <c r="CS371" s="260"/>
      <c r="CT371" s="260"/>
      <c r="CU371" s="260"/>
      <c r="CV371" s="260"/>
      <c r="CW371" s="260"/>
      <c r="CX371" s="260"/>
      <c r="CY371" s="260"/>
      <c r="CZ371" s="260"/>
      <c r="DA371" s="260"/>
      <c r="DB371" s="260"/>
      <c r="DC371" s="260"/>
      <c r="DD371" s="260"/>
      <c r="DE371" s="260"/>
      <c r="DF371" s="260"/>
      <c r="DG371" s="260"/>
      <c r="DH371" s="260"/>
      <c r="DI371" s="260"/>
      <c r="DJ371" s="260"/>
      <c r="DK371" s="260"/>
    </row>
    <row r="372" spans="1:115">
      <c r="A372" s="260"/>
      <c r="B372" s="260"/>
      <c r="C372" s="260"/>
      <c r="D372" s="260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  <c r="AA372" s="260"/>
      <c r="AB372" s="260"/>
      <c r="AC372" s="260"/>
      <c r="AD372" s="260"/>
      <c r="AE372" s="260"/>
      <c r="AF372" s="260"/>
      <c r="AG372" s="260"/>
      <c r="AH372" s="260"/>
      <c r="AI372" s="260"/>
      <c r="AJ372" s="260"/>
      <c r="AK372" s="260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60"/>
      <c r="BH372" s="260"/>
      <c r="BI372" s="260"/>
      <c r="BJ372" s="260"/>
      <c r="BK372" s="260"/>
      <c r="BL372" s="260"/>
      <c r="BM372" s="260"/>
      <c r="BN372" s="260"/>
      <c r="BO372" s="260"/>
      <c r="BP372" s="260"/>
      <c r="BQ372" s="260"/>
      <c r="BR372" s="260"/>
      <c r="BS372" s="260"/>
      <c r="BT372" s="260"/>
      <c r="BU372" s="260"/>
      <c r="BV372" s="260"/>
      <c r="BW372" s="260"/>
      <c r="BX372" s="260"/>
      <c r="BY372" s="260"/>
      <c r="BZ372" s="260"/>
      <c r="CA372" s="260"/>
      <c r="CB372" s="260"/>
      <c r="CC372" s="260"/>
      <c r="CD372" s="260"/>
      <c r="CE372" s="260"/>
      <c r="CF372" s="260"/>
      <c r="CG372" s="260"/>
      <c r="CH372" s="260"/>
      <c r="CI372" s="260"/>
      <c r="CJ372" s="260"/>
      <c r="CK372" s="260"/>
      <c r="CL372" s="260"/>
      <c r="CM372" s="260"/>
      <c r="CN372" s="260"/>
      <c r="CO372" s="260"/>
      <c r="CP372" s="260"/>
      <c r="CQ372" s="260"/>
      <c r="CR372" s="260"/>
      <c r="CS372" s="260"/>
      <c r="CT372" s="260"/>
      <c r="CU372" s="260"/>
      <c r="CV372" s="260"/>
      <c r="CW372" s="260"/>
      <c r="CX372" s="260"/>
      <c r="CY372" s="260"/>
      <c r="CZ372" s="260"/>
      <c r="DA372" s="260"/>
      <c r="DB372" s="260"/>
      <c r="DC372" s="260"/>
      <c r="DD372" s="260"/>
      <c r="DE372" s="260"/>
      <c r="DF372" s="260"/>
      <c r="DG372" s="260"/>
      <c r="DH372" s="260"/>
      <c r="DI372" s="260"/>
      <c r="DJ372" s="260"/>
      <c r="DK372" s="260"/>
    </row>
    <row r="373" spans="1:115">
      <c r="A373" s="260"/>
      <c r="B373" s="260"/>
      <c r="C373" s="260"/>
      <c r="D373" s="260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  <c r="AA373" s="260"/>
      <c r="AB373" s="260"/>
      <c r="AC373" s="260"/>
      <c r="AD373" s="260"/>
      <c r="AE373" s="260"/>
      <c r="AF373" s="260"/>
      <c r="AG373" s="260"/>
      <c r="AH373" s="260"/>
      <c r="AI373" s="260"/>
      <c r="AJ373" s="260"/>
      <c r="AK373" s="260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60"/>
      <c r="BH373" s="260"/>
      <c r="BI373" s="260"/>
      <c r="BJ373" s="260"/>
      <c r="BK373" s="260"/>
      <c r="BL373" s="260"/>
      <c r="BM373" s="260"/>
      <c r="BN373" s="260"/>
      <c r="BO373" s="260"/>
      <c r="BP373" s="260"/>
      <c r="BQ373" s="260"/>
      <c r="BR373" s="260"/>
      <c r="BS373" s="260"/>
      <c r="BT373" s="260"/>
      <c r="BU373" s="260"/>
      <c r="BV373" s="260"/>
      <c r="BW373" s="260"/>
      <c r="BX373" s="260"/>
      <c r="BY373" s="260"/>
      <c r="BZ373" s="260"/>
      <c r="CA373" s="260"/>
      <c r="CB373" s="260"/>
      <c r="CC373" s="260"/>
      <c r="CD373" s="260"/>
      <c r="CE373" s="260"/>
      <c r="CF373" s="260"/>
      <c r="CG373" s="260"/>
      <c r="CH373" s="260"/>
      <c r="CI373" s="260"/>
      <c r="CJ373" s="260"/>
      <c r="CK373" s="260"/>
      <c r="CL373" s="260"/>
      <c r="CM373" s="260"/>
      <c r="CN373" s="260"/>
      <c r="CO373" s="260"/>
      <c r="CP373" s="260"/>
      <c r="CQ373" s="260"/>
      <c r="CR373" s="260"/>
      <c r="CS373" s="260"/>
      <c r="CT373" s="260"/>
      <c r="CU373" s="260"/>
      <c r="CV373" s="260"/>
      <c r="CW373" s="260"/>
      <c r="CX373" s="260"/>
      <c r="CY373" s="260"/>
      <c r="CZ373" s="260"/>
      <c r="DA373" s="260"/>
      <c r="DB373" s="260"/>
      <c r="DC373" s="260"/>
      <c r="DD373" s="260"/>
      <c r="DE373" s="260"/>
      <c r="DF373" s="260"/>
      <c r="DG373" s="260"/>
      <c r="DH373" s="260"/>
      <c r="DI373" s="260"/>
      <c r="DJ373" s="260"/>
      <c r="DK373" s="260"/>
    </row>
    <row r="374" spans="1:115">
      <c r="A374" s="260"/>
      <c r="B374" s="260"/>
      <c r="C374" s="260"/>
      <c r="D374" s="260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  <c r="AA374" s="260"/>
      <c r="AB374" s="260"/>
      <c r="AC374" s="260"/>
      <c r="AD374" s="260"/>
      <c r="AE374" s="260"/>
      <c r="AF374" s="260"/>
      <c r="AG374" s="260"/>
      <c r="AH374" s="260"/>
      <c r="AI374" s="260"/>
      <c r="AJ374" s="260"/>
      <c r="AK374" s="260"/>
      <c r="AL374" s="260"/>
      <c r="AM374" s="260"/>
      <c r="AN374" s="260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60"/>
      <c r="BH374" s="260"/>
      <c r="BI374" s="260"/>
      <c r="BJ374" s="260"/>
      <c r="BK374" s="260"/>
      <c r="BL374" s="260"/>
      <c r="BM374" s="260"/>
      <c r="BN374" s="260"/>
      <c r="BO374" s="260"/>
      <c r="BP374" s="260"/>
      <c r="BQ374" s="260"/>
      <c r="BR374" s="260"/>
      <c r="BS374" s="260"/>
      <c r="BT374" s="260"/>
      <c r="BU374" s="260"/>
      <c r="BV374" s="260"/>
      <c r="BW374" s="260"/>
      <c r="BX374" s="260"/>
      <c r="BY374" s="260"/>
      <c r="BZ374" s="260"/>
      <c r="CA374" s="260"/>
      <c r="CB374" s="260"/>
      <c r="CC374" s="260"/>
      <c r="CD374" s="260"/>
      <c r="CE374" s="260"/>
      <c r="CF374" s="260"/>
      <c r="CG374" s="260"/>
      <c r="CH374" s="260"/>
      <c r="CI374" s="260"/>
      <c r="CJ374" s="260"/>
      <c r="CK374" s="260"/>
      <c r="CL374" s="260"/>
      <c r="CM374" s="260"/>
      <c r="CN374" s="260"/>
      <c r="CO374" s="260"/>
      <c r="CP374" s="260"/>
      <c r="CQ374" s="260"/>
      <c r="CR374" s="260"/>
      <c r="CS374" s="260"/>
      <c r="CT374" s="260"/>
      <c r="CU374" s="260"/>
      <c r="CV374" s="260"/>
      <c r="CW374" s="260"/>
      <c r="CX374" s="260"/>
      <c r="CY374" s="260"/>
      <c r="CZ374" s="260"/>
      <c r="DA374" s="260"/>
      <c r="DB374" s="260"/>
      <c r="DC374" s="260"/>
      <c r="DD374" s="260"/>
      <c r="DE374" s="260"/>
      <c r="DF374" s="260"/>
      <c r="DG374" s="260"/>
      <c r="DH374" s="260"/>
      <c r="DI374" s="260"/>
      <c r="DJ374" s="260"/>
      <c r="DK374" s="260"/>
    </row>
    <row r="375" spans="1:115">
      <c r="A375" s="260"/>
      <c r="B375" s="260"/>
      <c r="C375" s="260"/>
      <c r="D375" s="260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  <c r="AA375" s="260"/>
      <c r="AB375" s="260"/>
      <c r="AC375" s="260"/>
      <c r="AD375" s="260"/>
      <c r="AE375" s="260"/>
      <c r="AF375" s="260"/>
      <c r="AG375" s="260"/>
      <c r="AH375" s="260"/>
      <c r="AI375" s="260"/>
      <c r="AJ375" s="260"/>
      <c r="AK375" s="260"/>
      <c r="AL375" s="260"/>
      <c r="AM375" s="260"/>
      <c r="AN375" s="260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60"/>
      <c r="BH375" s="260"/>
      <c r="BI375" s="260"/>
      <c r="BJ375" s="260"/>
      <c r="BK375" s="260"/>
      <c r="BL375" s="260"/>
      <c r="BM375" s="260"/>
      <c r="BN375" s="260"/>
      <c r="BO375" s="260"/>
      <c r="BP375" s="260"/>
      <c r="BQ375" s="260"/>
      <c r="BR375" s="260"/>
      <c r="BS375" s="260"/>
      <c r="BT375" s="260"/>
      <c r="BU375" s="260"/>
      <c r="BV375" s="260"/>
      <c r="BW375" s="260"/>
      <c r="BX375" s="260"/>
      <c r="BY375" s="260"/>
      <c r="BZ375" s="260"/>
      <c r="CA375" s="260"/>
      <c r="CB375" s="260"/>
      <c r="CC375" s="260"/>
      <c r="CD375" s="260"/>
      <c r="CE375" s="260"/>
      <c r="CF375" s="260"/>
      <c r="CG375" s="260"/>
      <c r="CH375" s="260"/>
      <c r="CI375" s="260"/>
      <c r="CJ375" s="260"/>
      <c r="CK375" s="260"/>
      <c r="CL375" s="260"/>
      <c r="CM375" s="260"/>
      <c r="CN375" s="260"/>
      <c r="CO375" s="260"/>
      <c r="CP375" s="260"/>
      <c r="CQ375" s="260"/>
      <c r="CR375" s="260"/>
      <c r="CS375" s="260"/>
      <c r="CT375" s="260"/>
      <c r="CU375" s="260"/>
      <c r="CV375" s="260"/>
      <c r="CW375" s="260"/>
      <c r="CX375" s="260"/>
      <c r="CY375" s="260"/>
      <c r="CZ375" s="260"/>
      <c r="DA375" s="260"/>
      <c r="DB375" s="260"/>
      <c r="DC375" s="260"/>
      <c r="DD375" s="260"/>
      <c r="DE375" s="260"/>
      <c r="DF375" s="260"/>
      <c r="DG375" s="260"/>
      <c r="DH375" s="260"/>
      <c r="DI375" s="260"/>
      <c r="DJ375" s="260"/>
      <c r="DK375" s="260"/>
    </row>
    <row r="376" spans="1:115">
      <c r="A376" s="260"/>
      <c r="B376" s="260"/>
      <c r="C376" s="260"/>
      <c r="D376" s="260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  <c r="AA376" s="260"/>
      <c r="AB376" s="260"/>
      <c r="AC376" s="260"/>
      <c r="AD376" s="260"/>
      <c r="AE376" s="260"/>
      <c r="AF376" s="260"/>
      <c r="AG376" s="260"/>
      <c r="AH376" s="260"/>
      <c r="AI376" s="260"/>
      <c r="AJ376" s="260"/>
      <c r="AK376" s="260"/>
      <c r="AL376" s="260"/>
      <c r="AM376" s="260"/>
      <c r="AN376" s="260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60"/>
      <c r="BH376" s="260"/>
      <c r="BI376" s="260"/>
      <c r="BJ376" s="260"/>
      <c r="BK376" s="260"/>
      <c r="BL376" s="260"/>
      <c r="BM376" s="260"/>
      <c r="BN376" s="260"/>
      <c r="BO376" s="260"/>
      <c r="BP376" s="260"/>
      <c r="BQ376" s="260"/>
      <c r="BR376" s="260"/>
      <c r="BS376" s="260"/>
      <c r="BT376" s="260"/>
      <c r="BU376" s="260"/>
      <c r="BV376" s="260"/>
      <c r="BW376" s="260"/>
      <c r="BX376" s="260"/>
      <c r="BY376" s="260"/>
      <c r="BZ376" s="260"/>
      <c r="CA376" s="260"/>
      <c r="CB376" s="260"/>
      <c r="CC376" s="260"/>
      <c r="CD376" s="260"/>
      <c r="CE376" s="260"/>
      <c r="CF376" s="260"/>
      <c r="CG376" s="260"/>
      <c r="CH376" s="260"/>
      <c r="CI376" s="260"/>
      <c r="CJ376" s="260"/>
      <c r="CK376" s="260"/>
      <c r="CL376" s="260"/>
      <c r="CM376" s="260"/>
      <c r="CN376" s="260"/>
      <c r="CO376" s="260"/>
      <c r="CP376" s="260"/>
      <c r="CQ376" s="260"/>
      <c r="CR376" s="260"/>
      <c r="CS376" s="260"/>
      <c r="CT376" s="260"/>
      <c r="CU376" s="260"/>
      <c r="CV376" s="260"/>
      <c r="CW376" s="260"/>
      <c r="CX376" s="260"/>
      <c r="CY376" s="260"/>
      <c r="CZ376" s="260"/>
      <c r="DA376" s="260"/>
      <c r="DB376" s="260"/>
      <c r="DC376" s="260"/>
      <c r="DD376" s="260"/>
      <c r="DE376" s="260"/>
      <c r="DF376" s="260"/>
      <c r="DG376" s="260"/>
      <c r="DH376" s="260"/>
      <c r="DI376" s="260"/>
      <c r="DJ376" s="260"/>
      <c r="DK376" s="260"/>
    </row>
    <row r="377" spans="1:115">
      <c r="A377" s="260"/>
      <c r="B377" s="260"/>
      <c r="C377" s="260"/>
      <c r="D377" s="260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  <c r="AA377" s="260"/>
      <c r="AB377" s="260"/>
      <c r="AC377" s="260"/>
      <c r="AD377" s="260"/>
      <c r="AE377" s="260"/>
      <c r="AF377" s="260"/>
      <c r="AG377" s="260"/>
      <c r="AH377" s="260"/>
      <c r="AI377" s="260"/>
      <c r="AJ377" s="260"/>
      <c r="AK377" s="260"/>
      <c r="AL377" s="260"/>
      <c r="AM377" s="260"/>
      <c r="AN377" s="260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60"/>
      <c r="BH377" s="260"/>
      <c r="BI377" s="260"/>
      <c r="BJ377" s="260"/>
      <c r="BK377" s="260"/>
      <c r="BL377" s="260"/>
      <c r="BM377" s="260"/>
      <c r="BN377" s="260"/>
      <c r="BO377" s="260"/>
      <c r="BP377" s="260"/>
      <c r="BQ377" s="260"/>
      <c r="BR377" s="260"/>
      <c r="BS377" s="260"/>
      <c r="BT377" s="260"/>
      <c r="BU377" s="260"/>
      <c r="BV377" s="260"/>
      <c r="BW377" s="260"/>
      <c r="BX377" s="260"/>
      <c r="BY377" s="260"/>
      <c r="BZ377" s="260"/>
      <c r="CA377" s="260"/>
      <c r="CB377" s="260"/>
      <c r="CC377" s="260"/>
      <c r="CD377" s="260"/>
      <c r="CE377" s="260"/>
      <c r="CF377" s="260"/>
      <c r="CG377" s="260"/>
      <c r="CH377" s="260"/>
      <c r="CI377" s="260"/>
      <c r="CJ377" s="260"/>
      <c r="CK377" s="260"/>
      <c r="CL377" s="260"/>
      <c r="CM377" s="260"/>
      <c r="CN377" s="260"/>
      <c r="CO377" s="260"/>
      <c r="CP377" s="260"/>
      <c r="CQ377" s="260"/>
      <c r="CR377" s="260"/>
      <c r="CS377" s="260"/>
      <c r="CT377" s="260"/>
      <c r="CU377" s="260"/>
      <c r="CV377" s="260"/>
      <c r="CW377" s="260"/>
      <c r="CX377" s="260"/>
      <c r="CY377" s="260"/>
      <c r="CZ377" s="260"/>
      <c r="DA377" s="260"/>
      <c r="DB377" s="260"/>
      <c r="DC377" s="260"/>
      <c r="DD377" s="260"/>
      <c r="DE377" s="260"/>
      <c r="DF377" s="260"/>
      <c r="DG377" s="260"/>
      <c r="DH377" s="260"/>
      <c r="DI377" s="260"/>
      <c r="DJ377" s="260"/>
      <c r="DK377" s="260"/>
    </row>
    <row r="378" spans="1:115">
      <c r="A378" s="260"/>
      <c r="B378" s="260"/>
      <c r="C378" s="260"/>
      <c r="D378" s="260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  <c r="AA378" s="260"/>
      <c r="AB378" s="260"/>
      <c r="AC378" s="260"/>
      <c r="AD378" s="260"/>
      <c r="AE378" s="260"/>
      <c r="AF378" s="260"/>
      <c r="AG378" s="260"/>
      <c r="AH378" s="260"/>
      <c r="AI378" s="260"/>
      <c r="AJ378" s="260"/>
      <c r="AK378" s="260"/>
      <c r="AL378" s="260"/>
      <c r="AM378" s="260"/>
      <c r="AN378" s="260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60"/>
      <c r="BH378" s="260"/>
      <c r="BI378" s="260"/>
      <c r="BJ378" s="260"/>
      <c r="BK378" s="260"/>
      <c r="BL378" s="260"/>
      <c r="BM378" s="260"/>
      <c r="BN378" s="260"/>
      <c r="BO378" s="260"/>
      <c r="BP378" s="260"/>
      <c r="BQ378" s="260"/>
      <c r="BR378" s="260"/>
      <c r="BS378" s="260"/>
      <c r="BT378" s="260"/>
      <c r="BU378" s="260"/>
      <c r="BV378" s="260"/>
      <c r="BW378" s="260"/>
      <c r="BX378" s="260"/>
      <c r="BY378" s="260"/>
      <c r="BZ378" s="260"/>
      <c r="CA378" s="260"/>
      <c r="CB378" s="260"/>
      <c r="CC378" s="260"/>
      <c r="CD378" s="260"/>
      <c r="CE378" s="260"/>
      <c r="CF378" s="260"/>
      <c r="CG378" s="260"/>
      <c r="CH378" s="260"/>
      <c r="CI378" s="260"/>
      <c r="CJ378" s="260"/>
      <c r="CK378" s="260"/>
      <c r="CL378" s="260"/>
      <c r="CM378" s="260"/>
      <c r="CN378" s="260"/>
      <c r="CO378" s="260"/>
      <c r="CP378" s="260"/>
      <c r="CQ378" s="260"/>
      <c r="CR378" s="260"/>
      <c r="CS378" s="260"/>
      <c r="CT378" s="260"/>
      <c r="CU378" s="260"/>
      <c r="CV378" s="260"/>
      <c r="CW378" s="260"/>
      <c r="CX378" s="260"/>
      <c r="CY378" s="260"/>
      <c r="CZ378" s="260"/>
      <c r="DA378" s="260"/>
      <c r="DB378" s="260"/>
      <c r="DC378" s="260"/>
      <c r="DD378" s="260"/>
      <c r="DE378" s="260"/>
      <c r="DF378" s="260"/>
      <c r="DG378" s="260"/>
      <c r="DH378" s="260"/>
      <c r="DI378" s="260"/>
      <c r="DJ378" s="260"/>
      <c r="DK378" s="260"/>
    </row>
    <row r="379" spans="1:115">
      <c r="A379" s="260"/>
      <c r="B379" s="260"/>
      <c r="C379" s="260"/>
      <c r="D379" s="260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  <c r="AA379" s="260"/>
      <c r="AB379" s="260"/>
      <c r="AC379" s="260"/>
      <c r="AD379" s="260"/>
      <c r="AE379" s="260"/>
      <c r="AF379" s="260"/>
      <c r="AG379" s="260"/>
      <c r="AH379" s="260"/>
      <c r="AI379" s="260"/>
      <c r="AJ379" s="260"/>
      <c r="AK379" s="260"/>
      <c r="AL379" s="260"/>
      <c r="AM379" s="260"/>
      <c r="AN379" s="260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60"/>
      <c r="BH379" s="260"/>
      <c r="BI379" s="260"/>
      <c r="BJ379" s="260"/>
      <c r="BK379" s="260"/>
      <c r="BL379" s="260"/>
      <c r="BM379" s="260"/>
      <c r="BN379" s="260"/>
      <c r="BO379" s="260"/>
      <c r="BP379" s="260"/>
      <c r="BQ379" s="260"/>
      <c r="BR379" s="260"/>
      <c r="BS379" s="260"/>
      <c r="BT379" s="260"/>
      <c r="BU379" s="260"/>
      <c r="BV379" s="260"/>
      <c r="BW379" s="260"/>
      <c r="BX379" s="260"/>
      <c r="BY379" s="260"/>
      <c r="BZ379" s="260"/>
      <c r="CA379" s="260"/>
      <c r="CB379" s="260"/>
      <c r="CC379" s="260"/>
      <c r="CD379" s="260"/>
      <c r="CE379" s="260"/>
      <c r="CF379" s="260"/>
      <c r="CG379" s="260"/>
      <c r="CH379" s="260"/>
      <c r="CI379" s="260"/>
      <c r="CJ379" s="260"/>
      <c r="CK379" s="260"/>
      <c r="CL379" s="260"/>
      <c r="CM379" s="260"/>
      <c r="CN379" s="260"/>
      <c r="CO379" s="260"/>
      <c r="CP379" s="260"/>
      <c r="CQ379" s="260"/>
      <c r="CR379" s="260"/>
      <c r="CS379" s="260"/>
      <c r="CT379" s="260"/>
      <c r="CU379" s="260"/>
      <c r="CV379" s="260"/>
      <c r="CW379" s="260"/>
      <c r="CX379" s="260"/>
      <c r="CY379" s="260"/>
      <c r="CZ379" s="260"/>
      <c r="DA379" s="260"/>
      <c r="DB379" s="260"/>
      <c r="DC379" s="260"/>
      <c r="DD379" s="260"/>
      <c r="DE379" s="260"/>
      <c r="DF379" s="260"/>
      <c r="DG379" s="260"/>
      <c r="DH379" s="260"/>
      <c r="DI379" s="260"/>
      <c r="DJ379" s="260"/>
      <c r="DK379" s="260"/>
    </row>
    <row r="380" spans="1:115">
      <c r="A380" s="260"/>
      <c r="B380" s="260"/>
      <c r="C380" s="260"/>
      <c r="D380" s="260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  <c r="AA380" s="260"/>
      <c r="AB380" s="260"/>
      <c r="AC380" s="260"/>
      <c r="AD380" s="260"/>
      <c r="AE380" s="260"/>
      <c r="AF380" s="260"/>
      <c r="AG380" s="260"/>
      <c r="AH380" s="260"/>
      <c r="AI380" s="260"/>
      <c r="AJ380" s="260"/>
      <c r="AK380" s="260"/>
      <c r="AL380" s="260"/>
      <c r="AM380" s="260"/>
      <c r="AN380" s="260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60"/>
      <c r="BH380" s="260"/>
      <c r="BI380" s="260"/>
      <c r="BJ380" s="260"/>
      <c r="BK380" s="260"/>
      <c r="BL380" s="260"/>
      <c r="BM380" s="260"/>
      <c r="BN380" s="260"/>
      <c r="BO380" s="260"/>
      <c r="BP380" s="260"/>
      <c r="BQ380" s="260"/>
      <c r="BR380" s="260"/>
      <c r="BS380" s="260"/>
      <c r="BT380" s="260"/>
      <c r="BU380" s="260"/>
      <c r="BV380" s="260"/>
      <c r="BW380" s="260"/>
      <c r="BX380" s="260"/>
      <c r="BY380" s="260"/>
      <c r="BZ380" s="260"/>
      <c r="CA380" s="260"/>
      <c r="CB380" s="260"/>
      <c r="CC380" s="260"/>
      <c r="CD380" s="260"/>
      <c r="CE380" s="260"/>
      <c r="CF380" s="260"/>
      <c r="CG380" s="260"/>
      <c r="CH380" s="260"/>
      <c r="CI380" s="260"/>
      <c r="CJ380" s="260"/>
      <c r="CK380" s="260"/>
      <c r="CL380" s="260"/>
      <c r="CM380" s="260"/>
      <c r="CN380" s="260"/>
      <c r="CO380" s="260"/>
      <c r="CP380" s="260"/>
      <c r="CQ380" s="260"/>
      <c r="CR380" s="260"/>
      <c r="CS380" s="260"/>
      <c r="CT380" s="260"/>
      <c r="CU380" s="260"/>
      <c r="CV380" s="260"/>
      <c r="CW380" s="260"/>
      <c r="CX380" s="260"/>
      <c r="CY380" s="260"/>
      <c r="CZ380" s="260"/>
      <c r="DA380" s="260"/>
      <c r="DB380" s="260"/>
      <c r="DC380" s="260"/>
      <c r="DD380" s="260"/>
      <c r="DE380" s="260"/>
      <c r="DF380" s="260"/>
      <c r="DG380" s="260"/>
      <c r="DH380" s="260"/>
      <c r="DI380" s="260"/>
      <c r="DJ380" s="260"/>
      <c r="DK380" s="260"/>
    </row>
    <row r="381" spans="1:115">
      <c r="A381" s="260"/>
      <c r="B381" s="260"/>
      <c r="C381" s="260"/>
      <c r="D381" s="260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  <c r="AA381" s="260"/>
      <c r="AB381" s="260"/>
      <c r="AC381" s="260"/>
      <c r="AD381" s="260"/>
      <c r="AE381" s="260"/>
      <c r="AF381" s="260"/>
      <c r="AG381" s="260"/>
      <c r="AH381" s="260"/>
      <c r="AI381" s="260"/>
      <c r="AJ381" s="260"/>
      <c r="AK381" s="260"/>
      <c r="AL381" s="260"/>
      <c r="AM381" s="260"/>
      <c r="AN381" s="260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60"/>
      <c r="BH381" s="260"/>
      <c r="BI381" s="260"/>
      <c r="BJ381" s="260"/>
      <c r="BK381" s="260"/>
      <c r="BL381" s="260"/>
      <c r="BM381" s="260"/>
      <c r="BN381" s="260"/>
      <c r="BO381" s="260"/>
      <c r="BP381" s="260"/>
      <c r="BQ381" s="260"/>
      <c r="BR381" s="260"/>
      <c r="BS381" s="260"/>
      <c r="BT381" s="260"/>
      <c r="BU381" s="260"/>
      <c r="BV381" s="260"/>
      <c r="BW381" s="260"/>
      <c r="BX381" s="260"/>
      <c r="BY381" s="260"/>
      <c r="BZ381" s="260"/>
      <c r="CA381" s="260"/>
      <c r="CB381" s="260"/>
      <c r="CC381" s="260"/>
      <c r="CD381" s="260"/>
      <c r="CE381" s="260"/>
      <c r="CF381" s="260"/>
      <c r="CG381" s="260"/>
      <c r="CH381" s="260"/>
      <c r="CI381" s="260"/>
      <c r="CJ381" s="260"/>
      <c r="CK381" s="260"/>
      <c r="CL381" s="260"/>
      <c r="CM381" s="260"/>
      <c r="CN381" s="260"/>
      <c r="CO381" s="260"/>
      <c r="CP381" s="260"/>
      <c r="CQ381" s="260"/>
      <c r="CR381" s="260"/>
      <c r="CS381" s="260"/>
      <c r="CT381" s="260"/>
      <c r="CU381" s="260"/>
      <c r="CV381" s="260"/>
      <c r="CW381" s="260"/>
      <c r="CX381" s="260"/>
      <c r="CY381" s="260"/>
      <c r="CZ381" s="260"/>
      <c r="DA381" s="260"/>
      <c r="DB381" s="260"/>
      <c r="DC381" s="260"/>
      <c r="DD381" s="260"/>
      <c r="DE381" s="260"/>
      <c r="DF381" s="260"/>
      <c r="DG381" s="260"/>
      <c r="DH381" s="260"/>
      <c r="DI381" s="260"/>
      <c r="DJ381" s="260"/>
      <c r="DK381" s="260"/>
    </row>
    <row r="382" spans="1:115">
      <c r="A382" s="260"/>
      <c r="B382" s="260"/>
      <c r="C382" s="260"/>
      <c r="D382" s="260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  <c r="AA382" s="260"/>
      <c r="AB382" s="260"/>
      <c r="AC382" s="260"/>
      <c r="AD382" s="260"/>
      <c r="AE382" s="260"/>
      <c r="AF382" s="260"/>
      <c r="AG382" s="260"/>
      <c r="AH382" s="260"/>
      <c r="AI382" s="260"/>
      <c r="AJ382" s="260"/>
      <c r="AK382" s="260"/>
      <c r="AL382" s="260"/>
      <c r="AM382" s="260"/>
      <c r="AN382" s="260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60"/>
      <c r="BH382" s="260"/>
      <c r="BI382" s="260"/>
      <c r="BJ382" s="260"/>
      <c r="BK382" s="260"/>
      <c r="BL382" s="260"/>
      <c r="BM382" s="260"/>
      <c r="BN382" s="260"/>
      <c r="BO382" s="260"/>
      <c r="BP382" s="260"/>
      <c r="BQ382" s="260"/>
      <c r="BR382" s="260"/>
      <c r="BS382" s="260"/>
      <c r="BT382" s="260"/>
      <c r="BU382" s="260"/>
      <c r="BV382" s="260"/>
      <c r="BW382" s="260"/>
      <c r="BX382" s="260"/>
      <c r="BY382" s="260"/>
      <c r="BZ382" s="260"/>
      <c r="CA382" s="260"/>
      <c r="CB382" s="260"/>
      <c r="CC382" s="260"/>
      <c r="CD382" s="260"/>
      <c r="CE382" s="260"/>
      <c r="CF382" s="260"/>
      <c r="CG382" s="260"/>
      <c r="CH382" s="260"/>
      <c r="CI382" s="260"/>
      <c r="CJ382" s="260"/>
      <c r="CK382" s="260"/>
      <c r="CL382" s="260"/>
      <c r="CM382" s="260"/>
      <c r="CN382" s="260"/>
      <c r="CO382" s="260"/>
      <c r="CP382" s="260"/>
      <c r="CQ382" s="260"/>
      <c r="CR382" s="260"/>
      <c r="CS382" s="260"/>
      <c r="CT382" s="260"/>
      <c r="CU382" s="260"/>
      <c r="CV382" s="260"/>
      <c r="CW382" s="260"/>
      <c r="CX382" s="260"/>
      <c r="CY382" s="260"/>
      <c r="CZ382" s="260"/>
      <c r="DA382" s="260"/>
      <c r="DB382" s="260"/>
      <c r="DC382" s="260"/>
      <c r="DD382" s="260"/>
      <c r="DE382" s="260"/>
      <c r="DF382" s="260"/>
      <c r="DG382" s="260"/>
      <c r="DH382" s="260"/>
      <c r="DI382" s="260"/>
      <c r="DJ382" s="260"/>
      <c r="DK382" s="260"/>
    </row>
    <row r="383" spans="1:115">
      <c r="A383" s="260"/>
      <c r="B383" s="260"/>
      <c r="C383" s="260"/>
      <c r="D383" s="260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  <c r="AA383" s="260"/>
      <c r="AB383" s="260"/>
      <c r="AC383" s="260"/>
      <c r="AD383" s="260"/>
      <c r="AE383" s="260"/>
      <c r="AF383" s="260"/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60"/>
      <c r="BH383" s="260"/>
      <c r="BI383" s="260"/>
      <c r="BJ383" s="260"/>
      <c r="BK383" s="260"/>
      <c r="BL383" s="260"/>
      <c r="BM383" s="260"/>
      <c r="BN383" s="260"/>
      <c r="BO383" s="260"/>
      <c r="BP383" s="260"/>
      <c r="BQ383" s="260"/>
      <c r="BR383" s="260"/>
      <c r="BS383" s="260"/>
      <c r="BT383" s="260"/>
      <c r="BU383" s="260"/>
      <c r="BV383" s="260"/>
      <c r="BW383" s="260"/>
      <c r="BX383" s="260"/>
      <c r="BY383" s="260"/>
      <c r="BZ383" s="260"/>
      <c r="CA383" s="260"/>
      <c r="CB383" s="260"/>
      <c r="CC383" s="260"/>
      <c r="CD383" s="260"/>
      <c r="CE383" s="260"/>
      <c r="CF383" s="260"/>
      <c r="CG383" s="260"/>
      <c r="CH383" s="260"/>
      <c r="CI383" s="260"/>
      <c r="CJ383" s="260"/>
      <c r="CK383" s="260"/>
      <c r="CL383" s="260"/>
      <c r="CM383" s="260"/>
      <c r="CN383" s="260"/>
      <c r="CO383" s="260"/>
      <c r="CP383" s="260"/>
      <c r="CQ383" s="260"/>
      <c r="CR383" s="260"/>
      <c r="CS383" s="260"/>
      <c r="CT383" s="260"/>
      <c r="CU383" s="260"/>
      <c r="CV383" s="260"/>
      <c r="CW383" s="260"/>
      <c r="CX383" s="260"/>
      <c r="CY383" s="260"/>
      <c r="CZ383" s="260"/>
      <c r="DA383" s="260"/>
      <c r="DB383" s="260"/>
      <c r="DC383" s="260"/>
      <c r="DD383" s="260"/>
      <c r="DE383" s="260"/>
      <c r="DF383" s="260"/>
      <c r="DG383" s="260"/>
      <c r="DH383" s="260"/>
      <c r="DI383" s="260"/>
      <c r="DJ383" s="260"/>
      <c r="DK383" s="260"/>
    </row>
    <row r="384" spans="1:115">
      <c r="A384" s="260"/>
      <c r="B384" s="260"/>
      <c r="C384" s="260"/>
      <c r="D384" s="260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  <c r="AA384" s="260"/>
      <c r="AB384" s="260"/>
      <c r="AC384" s="260"/>
      <c r="AD384" s="260"/>
      <c r="AE384" s="260"/>
      <c r="AF384" s="260"/>
      <c r="AG384" s="260"/>
      <c r="AH384" s="260"/>
      <c r="AI384" s="260"/>
      <c r="AJ384" s="260"/>
      <c r="AK384" s="260"/>
      <c r="AL384" s="260"/>
      <c r="AM384" s="260"/>
      <c r="AN384" s="260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60"/>
      <c r="BH384" s="260"/>
      <c r="BI384" s="260"/>
      <c r="BJ384" s="260"/>
      <c r="BK384" s="260"/>
      <c r="BL384" s="260"/>
      <c r="BM384" s="260"/>
      <c r="BN384" s="260"/>
      <c r="BO384" s="260"/>
      <c r="BP384" s="260"/>
      <c r="BQ384" s="260"/>
      <c r="BR384" s="260"/>
      <c r="BS384" s="260"/>
      <c r="BT384" s="260"/>
      <c r="BU384" s="260"/>
      <c r="BV384" s="260"/>
      <c r="BW384" s="260"/>
      <c r="BX384" s="260"/>
      <c r="BY384" s="260"/>
      <c r="BZ384" s="260"/>
      <c r="CA384" s="260"/>
      <c r="CB384" s="260"/>
      <c r="CC384" s="260"/>
      <c r="CD384" s="260"/>
      <c r="CE384" s="260"/>
      <c r="CF384" s="260"/>
      <c r="CG384" s="260"/>
      <c r="CH384" s="260"/>
      <c r="CI384" s="260"/>
      <c r="CJ384" s="260"/>
      <c r="CK384" s="260"/>
      <c r="CL384" s="260"/>
      <c r="CM384" s="260"/>
      <c r="CN384" s="260"/>
      <c r="CO384" s="260"/>
      <c r="CP384" s="260"/>
      <c r="CQ384" s="260"/>
      <c r="CR384" s="260"/>
      <c r="CS384" s="260"/>
      <c r="CT384" s="260"/>
      <c r="CU384" s="260"/>
      <c r="CV384" s="260"/>
      <c r="CW384" s="260"/>
      <c r="CX384" s="260"/>
      <c r="CY384" s="260"/>
      <c r="CZ384" s="260"/>
      <c r="DA384" s="260"/>
      <c r="DB384" s="260"/>
      <c r="DC384" s="260"/>
      <c r="DD384" s="260"/>
      <c r="DE384" s="260"/>
      <c r="DF384" s="260"/>
      <c r="DG384" s="260"/>
      <c r="DH384" s="260"/>
      <c r="DI384" s="260"/>
      <c r="DJ384" s="260"/>
      <c r="DK384" s="260"/>
    </row>
    <row r="385" spans="1:115">
      <c r="A385" s="260"/>
      <c r="B385" s="260"/>
      <c r="C385" s="260"/>
      <c r="D385" s="260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  <c r="AA385" s="260"/>
      <c r="AB385" s="260"/>
      <c r="AC385" s="260"/>
      <c r="AD385" s="260"/>
      <c r="AE385" s="260"/>
      <c r="AF385" s="260"/>
      <c r="AG385" s="260"/>
      <c r="AH385" s="260"/>
      <c r="AI385" s="260"/>
      <c r="AJ385" s="260"/>
      <c r="AK385" s="260"/>
      <c r="AL385" s="260"/>
      <c r="AM385" s="260"/>
      <c r="AN385" s="260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60"/>
      <c r="BH385" s="260"/>
      <c r="BI385" s="260"/>
      <c r="BJ385" s="260"/>
      <c r="BK385" s="260"/>
      <c r="BL385" s="260"/>
      <c r="BM385" s="260"/>
      <c r="BN385" s="260"/>
      <c r="BO385" s="260"/>
      <c r="BP385" s="260"/>
      <c r="BQ385" s="260"/>
      <c r="BR385" s="260"/>
      <c r="BS385" s="260"/>
      <c r="BT385" s="260"/>
      <c r="BU385" s="260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0"/>
      <c r="CN385" s="260"/>
      <c r="CO385" s="260"/>
      <c r="CP385" s="260"/>
      <c r="CQ385" s="260"/>
      <c r="CR385" s="260"/>
      <c r="CS385" s="260"/>
      <c r="CT385" s="260"/>
      <c r="CU385" s="260"/>
      <c r="CV385" s="260"/>
      <c r="CW385" s="260"/>
      <c r="CX385" s="260"/>
      <c r="CY385" s="260"/>
      <c r="CZ385" s="260"/>
      <c r="DA385" s="260"/>
      <c r="DB385" s="260"/>
      <c r="DC385" s="260"/>
      <c r="DD385" s="260"/>
      <c r="DE385" s="260"/>
      <c r="DF385" s="260"/>
      <c r="DG385" s="260"/>
      <c r="DH385" s="260"/>
      <c r="DI385" s="260"/>
      <c r="DJ385" s="260"/>
      <c r="DK385" s="260"/>
    </row>
    <row r="386" spans="1:115">
      <c r="A386" s="260"/>
      <c r="B386" s="260"/>
      <c r="C386" s="260"/>
      <c r="D386" s="260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  <c r="AA386" s="260"/>
      <c r="AB386" s="260"/>
      <c r="AC386" s="260"/>
      <c r="AD386" s="260"/>
      <c r="AE386" s="260"/>
      <c r="AF386" s="260"/>
      <c r="AG386" s="260"/>
      <c r="AH386" s="260"/>
      <c r="AI386" s="260"/>
      <c r="AJ386" s="260"/>
      <c r="AK386" s="260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60"/>
      <c r="BH386" s="260"/>
      <c r="BI386" s="260"/>
      <c r="BJ386" s="260"/>
      <c r="BK386" s="260"/>
      <c r="BL386" s="260"/>
      <c r="BM386" s="260"/>
      <c r="BN386" s="260"/>
      <c r="BO386" s="260"/>
      <c r="BP386" s="260"/>
      <c r="BQ386" s="260"/>
      <c r="BR386" s="260"/>
      <c r="BS386" s="260"/>
      <c r="BT386" s="260"/>
      <c r="BU386" s="260"/>
      <c r="BV386" s="260"/>
      <c r="BW386" s="260"/>
      <c r="BX386" s="260"/>
      <c r="BY386" s="260"/>
      <c r="BZ386" s="260"/>
      <c r="CA386" s="260"/>
      <c r="CB386" s="260"/>
      <c r="CC386" s="260"/>
      <c r="CD386" s="260"/>
      <c r="CE386" s="260"/>
      <c r="CF386" s="260"/>
      <c r="CG386" s="260"/>
      <c r="CH386" s="260"/>
      <c r="CI386" s="260"/>
      <c r="CJ386" s="260"/>
      <c r="CK386" s="260"/>
      <c r="CL386" s="260"/>
      <c r="CM386" s="260"/>
      <c r="CN386" s="260"/>
      <c r="CO386" s="260"/>
      <c r="CP386" s="260"/>
      <c r="CQ386" s="260"/>
      <c r="CR386" s="260"/>
      <c r="CS386" s="260"/>
      <c r="CT386" s="260"/>
      <c r="CU386" s="260"/>
      <c r="CV386" s="260"/>
      <c r="CW386" s="260"/>
      <c r="CX386" s="260"/>
      <c r="CY386" s="260"/>
      <c r="CZ386" s="260"/>
      <c r="DA386" s="260"/>
      <c r="DB386" s="260"/>
      <c r="DC386" s="260"/>
      <c r="DD386" s="260"/>
      <c r="DE386" s="260"/>
      <c r="DF386" s="260"/>
      <c r="DG386" s="260"/>
      <c r="DH386" s="260"/>
      <c r="DI386" s="260"/>
      <c r="DJ386" s="260"/>
      <c r="DK386" s="260"/>
    </row>
    <row r="387" spans="1:115">
      <c r="A387" s="260"/>
      <c r="B387" s="260"/>
      <c r="C387" s="260"/>
      <c r="D387" s="260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  <c r="AA387" s="260"/>
      <c r="AB387" s="260"/>
      <c r="AC387" s="260"/>
      <c r="AD387" s="260"/>
      <c r="AE387" s="260"/>
      <c r="AF387" s="260"/>
      <c r="AG387" s="260"/>
      <c r="AH387" s="260"/>
      <c r="AI387" s="260"/>
      <c r="AJ387" s="260"/>
      <c r="AK387" s="260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60"/>
      <c r="BH387" s="260"/>
      <c r="BI387" s="260"/>
      <c r="BJ387" s="260"/>
      <c r="BK387" s="260"/>
      <c r="BL387" s="260"/>
      <c r="BM387" s="260"/>
      <c r="BN387" s="260"/>
      <c r="BO387" s="260"/>
      <c r="BP387" s="260"/>
      <c r="BQ387" s="260"/>
      <c r="BR387" s="260"/>
      <c r="BS387" s="260"/>
      <c r="BT387" s="260"/>
      <c r="BU387" s="260"/>
      <c r="BV387" s="260"/>
      <c r="BW387" s="260"/>
      <c r="BX387" s="260"/>
      <c r="BY387" s="260"/>
      <c r="BZ387" s="260"/>
      <c r="CA387" s="260"/>
      <c r="CB387" s="260"/>
      <c r="CC387" s="260"/>
      <c r="CD387" s="260"/>
      <c r="CE387" s="260"/>
      <c r="CF387" s="260"/>
      <c r="CG387" s="260"/>
      <c r="CH387" s="260"/>
      <c r="CI387" s="260"/>
      <c r="CJ387" s="260"/>
      <c r="CK387" s="260"/>
      <c r="CL387" s="260"/>
      <c r="CM387" s="260"/>
      <c r="CN387" s="260"/>
      <c r="CO387" s="260"/>
      <c r="CP387" s="260"/>
      <c r="CQ387" s="260"/>
      <c r="CR387" s="260"/>
      <c r="CS387" s="260"/>
      <c r="CT387" s="260"/>
      <c r="CU387" s="260"/>
      <c r="CV387" s="260"/>
      <c r="CW387" s="260"/>
      <c r="CX387" s="260"/>
      <c r="CY387" s="260"/>
      <c r="CZ387" s="260"/>
      <c r="DA387" s="260"/>
      <c r="DB387" s="260"/>
      <c r="DC387" s="260"/>
      <c r="DD387" s="260"/>
      <c r="DE387" s="260"/>
      <c r="DF387" s="260"/>
      <c r="DG387" s="260"/>
      <c r="DH387" s="260"/>
      <c r="DI387" s="260"/>
      <c r="DJ387" s="260"/>
      <c r="DK387" s="260"/>
    </row>
    <row r="388" spans="1:115">
      <c r="A388" s="260"/>
      <c r="B388" s="260"/>
      <c r="C388" s="260"/>
      <c r="D388" s="260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  <c r="AA388" s="260"/>
      <c r="AB388" s="260"/>
      <c r="AC388" s="260"/>
      <c r="AD388" s="260"/>
      <c r="AE388" s="260"/>
      <c r="AF388" s="260"/>
      <c r="AG388" s="260"/>
      <c r="AH388" s="260"/>
      <c r="AI388" s="260"/>
      <c r="AJ388" s="260"/>
      <c r="AK388" s="260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60"/>
      <c r="BH388" s="260"/>
      <c r="BI388" s="260"/>
      <c r="BJ388" s="260"/>
      <c r="BK388" s="260"/>
      <c r="BL388" s="260"/>
      <c r="BM388" s="260"/>
      <c r="BN388" s="260"/>
      <c r="BO388" s="260"/>
      <c r="BP388" s="260"/>
      <c r="BQ388" s="260"/>
      <c r="BR388" s="260"/>
      <c r="BS388" s="260"/>
      <c r="BT388" s="260"/>
      <c r="BU388" s="260"/>
      <c r="BV388" s="260"/>
      <c r="BW388" s="260"/>
      <c r="BX388" s="260"/>
      <c r="BY388" s="260"/>
      <c r="BZ388" s="260"/>
      <c r="CA388" s="260"/>
      <c r="CB388" s="260"/>
      <c r="CC388" s="260"/>
      <c r="CD388" s="260"/>
      <c r="CE388" s="260"/>
      <c r="CF388" s="260"/>
      <c r="CG388" s="260"/>
      <c r="CH388" s="260"/>
      <c r="CI388" s="260"/>
      <c r="CJ388" s="260"/>
      <c r="CK388" s="260"/>
      <c r="CL388" s="260"/>
      <c r="CM388" s="260"/>
      <c r="CN388" s="260"/>
      <c r="CO388" s="260"/>
      <c r="CP388" s="260"/>
      <c r="CQ388" s="260"/>
      <c r="CR388" s="260"/>
      <c r="CS388" s="260"/>
      <c r="CT388" s="260"/>
      <c r="CU388" s="260"/>
      <c r="CV388" s="260"/>
      <c r="CW388" s="260"/>
      <c r="CX388" s="260"/>
      <c r="CY388" s="260"/>
      <c r="CZ388" s="260"/>
      <c r="DA388" s="260"/>
      <c r="DB388" s="260"/>
      <c r="DC388" s="260"/>
      <c r="DD388" s="260"/>
      <c r="DE388" s="260"/>
      <c r="DF388" s="260"/>
      <c r="DG388" s="260"/>
      <c r="DH388" s="260"/>
      <c r="DI388" s="260"/>
      <c r="DJ388" s="260"/>
      <c r="DK388" s="260"/>
    </row>
    <row r="389" spans="1:115">
      <c r="A389" s="260"/>
      <c r="B389" s="260"/>
      <c r="C389" s="260"/>
      <c r="D389" s="260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  <c r="AA389" s="260"/>
      <c r="AB389" s="260"/>
      <c r="AC389" s="260"/>
      <c r="AD389" s="260"/>
      <c r="AE389" s="260"/>
      <c r="AF389" s="260"/>
      <c r="AG389" s="260"/>
      <c r="AH389" s="260"/>
      <c r="AI389" s="260"/>
      <c r="AJ389" s="260"/>
      <c r="AK389" s="260"/>
      <c r="AL389" s="260"/>
      <c r="AM389" s="260"/>
      <c r="AN389" s="260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60"/>
      <c r="BH389" s="260"/>
      <c r="BI389" s="260"/>
      <c r="BJ389" s="260"/>
      <c r="BK389" s="260"/>
      <c r="BL389" s="260"/>
      <c r="BM389" s="260"/>
      <c r="BN389" s="260"/>
      <c r="BO389" s="260"/>
      <c r="BP389" s="260"/>
      <c r="BQ389" s="260"/>
      <c r="BR389" s="260"/>
      <c r="BS389" s="260"/>
      <c r="BT389" s="260"/>
      <c r="BU389" s="260"/>
      <c r="BV389" s="260"/>
      <c r="BW389" s="260"/>
      <c r="BX389" s="260"/>
      <c r="BY389" s="260"/>
      <c r="BZ389" s="260"/>
      <c r="CA389" s="260"/>
      <c r="CB389" s="260"/>
      <c r="CC389" s="260"/>
      <c r="CD389" s="260"/>
      <c r="CE389" s="260"/>
      <c r="CF389" s="260"/>
      <c r="CG389" s="260"/>
      <c r="CH389" s="260"/>
      <c r="CI389" s="260"/>
      <c r="CJ389" s="260"/>
      <c r="CK389" s="260"/>
      <c r="CL389" s="260"/>
      <c r="CM389" s="260"/>
      <c r="CN389" s="260"/>
      <c r="CO389" s="260"/>
      <c r="CP389" s="260"/>
      <c r="CQ389" s="260"/>
      <c r="CR389" s="260"/>
      <c r="CS389" s="260"/>
      <c r="CT389" s="260"/>
      <c r="CU389" s="260"/>
      <c r="CV389" s="260"/>
      <c r="CW389" s="260"/>
      <c r="CX389" s="260"/>
      <c r="CY389" s="260"/>
      <c r="CZ389" s="260"/>
      <c r="DA389" s="260"/>
      <c r="DB389" s="260"/>
      <c r="DC389" s="260"/>
      <c r="DD389" s="260"/>
      <c r="DE389" s="260"/>
      <c r="DF389" s="260"/>
      <c r="DG389" s="260"/>
      <c r="DH389" s="260"/>
      <c r="DI389" s="260"/>
      <c r="DJ389" s="260"/>
      <c r="DK389" s="260"/>
    </row>
    <row r="390" spans="1:115">
      <c r="A390" s="260"/>
      <c r="B390" s="260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  <c r="AA390" s="260"/>
      <c r="AB390" s="260"/>
      <c r="AC390" s="260"/>
      <c r="AD390" s="260"/>
      <c r="AE390" s="260"/>
      <c r="AF390" s="260"/>
      <c r="AG390" s="260"/>
      <c r="AH390" s="260"/>
      <c r="AI390" s="260"/>
      <c r="AJ390" s="260"/>
      <c r="AK390" s="260"/>
      <c r="AL390" s="260"/>
      <c r="AM390" s="260"/>
      <c r="AN390" s="260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60"/>
      <c r="BH390" s="260"/>
      <c r="BI390" s="260"/>
      <c r="BJ390" s="260"/>
      <c r="BK390" s="260"/>
      <c r="BL390" s="260"/>
      <c r="BM390" s="260"/>
      <c r="BN390" s="260"/>
      <c r="BO390" s="260"/>
      <c r="BP390" s="260"/>
      <c r="BQ390" s="260"/>
      <c r="BR390" s="260"/>
      <c r="BS390" s="260"/>
      <c r="BT390" s="260"/>
      <c r="BU390" s="260"/>
      <c r="BV390" s="260"/>
      <c r="BW390" s="260"/>
      <c r="BX390" s="260"/>
      <c r="BY390" s="260"/>
      <c r="BZ390" s="260"/>
      <c r="CA390" s="260"/>
      <c r="CB390" s="260"/>
      <c r="CC390" s="260"/>
      <c r="CD390" s="260"/>
      <c r="CE390" s="260"/>
      <c r="CF390" s="260"/>
      <c r="CG390" s="260"/>
      <c r="CH390" s="260"/>
      <c r="CI390" s="260"/>
      <c r="CJ390" s="260"/>
      <c r="CK390" s="260"/>
      <c r="CL390" s="260"/>
      <c r="CM390" s="260"/>
      <c r="CN390" s="260"/>
      <c r="CO390" s="260"/>
      <c r="CP390" s="260"/>
      <c r="CQ390" s="260"/>
      <c r="CR390" s="260"/>
      <c r="CS390" s="260"/>
      <c r="CT390" s="260"/>
      <c r="CU390" s="260"/>
      <c r="CV390" s="260"/>
      <c r="CW390" s="260"/>
      <c r="CX390" s="260"/>
      <c r="CY390" s="260"/>
      <c r="CZ390" s="260"/>
      <c r="DA390" s="260"/>
      <c r="DB390" s="260"/>
      <c r="DC390" s="260"/>
      <c r="DD390" s="260"/>
      <c r="DE390" s="260"/>
      <c r="DF390" s="260"/>
      <c r="DG390" s="260"/>
      <c r="DH390" s="260"/>
      <c r="DI390" s="260"/>
      <c r="DJ390" s="260"/>
      <c r="DK390" s="260"/>
    </row>
    <row r="391" spans="1:115">
      <c r="A391" s="260"/>
      <c r="B391" s="260"/>
      <c r="C391" s="260"/>
      <c r="D391" s="260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  <c r="AA391" s="260"/>
      <c r="AB391" s="260"/>
      <c r="AC391" s="260"/>
      <c r="AD391" s="260"/>
      <c r="AE391" s="260"/>
      <c r="AF391" s="260"/>
      <c r="AG391" s="260"/>
      <c r="AH391" s="260"/>
      <c r="AI391" s="260"/>
      <c r="AJ391" s="260"/>
      <c r="AK391" s="260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60"/>
      <c r="BH391" s="260"/>
      <c r="BI391" s="260"/>
      <c r="BJ391" s="260"/>
      <c r="BK391" s="260"/>
      <c r="BL391" s="260"/>
      <c r="BM391" s="260"/>
      <c r="BN391" s="260"/>
      <c r="BO391" s="260"/>
      <c r="BP391" s="260"/>
      <c r="BQ391" s="260"/>
      <c r="BR391" s="260"/>
      <c r="BS391" s="260"/>
      <c r="BT391" s="260"/>
      <c r="BU391" s="260"/>
      <c r="BV391" s="260"/>
      <c r="BW391" s="260"/>
      <c r="BX391" s="260"/>
      <c r="BY391" s="260"/>
      <c r="BZ391" s="260"/>
      <c r="CA391" s="260"/>
      <c r="CB391" s="260"/>
      <c r="CC391" s="260"/>
      <c r="CD391" s="260"/>
      <c r="CE391" s="260"/>
      <c r="CF391" s="260"/>
      <c r="CG391" s="260"/>
      <c r="CH391" s="260"/>
      <c r="CI391" s="260"/>
      <c r="CJ391" s="260"/>
      <c r="CK391" s="260"/>
      <c r="CL391" s="260"/>
      <c r="CM391" s="260"/>
      <c r="CN391" s="260"/>
      <c r="CO391" s="260"/>
      <c r="CP391" s="260"/>
      <c r="CQ391" s="260"/>
      <c r="CR391" s="260"/>
      <c r="CS391" s="260"/>
      <c r="CT391" s="260"/>
      <c r="CU391" s="260"/>
      <c r="CV391" s="260"/>
      <c r="CW391" s="260"/>
      <c r="CX391" s="260"/>
      <c r="CY391" s="260"/>
      <c r="CZ391" s="260"/>
      <c r="DA391" s="260"/>
      <c r="DB391" s="260"/>
      <c r="DC391" s="260"/>
      <c r="DD391" s="260"/>
      <c r="DE391" s="260"/>
      <c r="DF391" s="260"/>
      <c r="DG391" s="260"/>
      <c r="DH391" s="260"/>
      <c r="DI391" s="260"/>
      <c r="DJ391" s="260"/>
      <c r="DK391" s="260"/>
    </row>
    <row r="392" spans="1:115">
      <c r="A392" s="260"/>
      <c r="B392" s="260"/>
      <c r="C392" s="260"/>
      <c r="D392" s="260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  <c r="AA392" s="260"/>
      <c r="AB392" s="260"/>
      <c r="AC392" s="260"/>
      <c r="AD392" s="260"/>
      <c r="AE392" s="260"/>
      <c r="AF392" s="260"/>
      <c r="AG392" s="260"/>
      <c r="AH392" s="260"/>
      <c r="AI392" s="260"/>
      <c r="AJ392" s="260"/>
      <c r="AK392" s="260"/>
      <c r="AL392" s="260"/>
      <c r="AM392" s="260"/>
      <c r="AN392" s="260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60"/>
      <c r="BH392" s="260"/>
      <c r="BI392" s="260"/>
      <c r="BJ392" s="260"/>
      <c r="BK392" s="260"/>
      <c r="BL392" s="260"/>
      <c r="BM392" s="260"/>
      <c r="BN392" s="260"/>
      <c r="BO392" s="260"/>
      <c r="BP392" s="260"/>
      <c r="BQ392" s="260"/>
      <c r="BR392" s="260"/>
      <c r="BS392" s="260"/>
      <c r="BT392" s="260"/>
      <c r="BU392" s="260"/>
      <c r="BV392" s="260"/>
      <c r="BW392" s="260"/>
      <c r="BX392" s="260"/>
      <c r="BY392" s="260"/>
      <c r="BZ392" s="260"/>
      <c r="CA392" s="260"/>
      <c r="CB392" s="260"/>
      <c r="CC392" s="260"/>
      <c r="CD392" s="260"/>
      <c r="CE392" s="260"/>
      <c r="CF392" s="260"/>
      <c r="CG392" s="260"/>
      <c r="CH392" s="260"/>
      <c r="CI392" s="260"/>
      <c r="CJ392" s="260"/>
      <c r="CK392" s="260"/>
      <c r="CL392" s="260"/>
      <c r="CM392" s="260"/>
      <c r="CN392" s="260"/>
      <c r="CO392" s="260"/>
      <c r="CP392" s="260"/>
      <c r="CQ392" s="260"/>
      <c r="CR392" s="260"/>
      <c r="CS392" s="260"/>
      <c r="CT392" s="260"/>
      <c r="CU392" s="260"/>
      <c r="CV392" s="260"/>
      <c r="CW392" s="260"/>
      <c r="CX392" s="260"/>
      <c r="CY392" s="260"/>
      <c r="CZ392" s="260"/>
      <c r="DA392" s="260"/>
      <c r="DB392" s="260"/>
      <c r="DC392" s="260"/>
      <c r="DD392" s="260"/>
      <c r="DE392" s="260"/>
      <c r="DF392" s="260"/>
      <c r="DG392" s="260"/>
      <c r="DH392" s="260"/>
      <c r="DI392" s="260"/>
      <c r="DJ392" s="260"/>
      <c r="DK392" s="260"/>
    </row>
    <row r="393" spans="1:115">
      <c r="A393" s="260"/>
      <c r="B393" s="260"/>
      <c r="C393" s="260"/>
      <c r="D393" s="260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  <c r="AA393" s="260"/>
      <c r="AB393" s="260"/>
      <c r="AC393" s="260"/>
      <c r="AD393" s="260"/>
      <c r="AE393" s="260"/>
      <c r="AF393" s="260"/>
      <c r="AG393" s="260"/>
      <c r="AH393" s="260"/>
      <c r="AI393" s="260"/>
      <c r="AJ393" s="260"/>
      <c r="AK393" s="260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60"/>
      <c r="BH393" s="260"/>
      <c r="BI393" s="260"/>
      <c r="BJ393" s="260"/>
      <c r="BK393" s="260"/>
      <c r="BL393" s="260"/>
      <c r="BM393" s="260"/>
      <c r="BN393" s="260"/>
      <c r="BO393" s="260"/>
      <c r="BP393" s="260"/>
      <c r="BQ393" s="260"/>
      <c r="BR393" s="260"/>
      <c r="BS393" s="260"/>
      <c r="BT393" s="260"/>
      <c r="BU393" s="260"/>
      <c r="BV393" s="260"/>
      <c r="BW393" s="260"/>
      <c r="BX393" s="260"/>
      <c r="BY393" s="260"/>
      <c r="BZ393" s="260"/>
      <c r="CA393" s="260"/>
      <c r="CB393" s="260"/>
      <c r="CC393" s="260"/>
      <c r="CD393" s="260"/>
      <c r="CE393" s="260"/>
      <c r="CF393" s="260"/>
      <c r="CG393" s="260"/>
      <c r="CH393" s="260"/>
      <c r="CI393" s="260"/>
      <c r="CJ393" s="260"/>
      <c r="CK393" s="260"/>
      <c r="CL393" s="260"/>
      <c r="CM393" s="260"/>
      <c r="CN393" s="260"/>
      <c r="CO393" s="260"/>
      <c r="CP393" s="260"/>
      <c r="CQ393" s="260"/>
      <c r="CR393" s="260"/>
      <c r="CS393" s="260"/>
      <c r="CT393" s="260"/>
      <c r="CU393" s="260"/>
      <c r="CV393" s="260"/>
      <c r="CW393" s="260"/>
      <c r="CX393" s="260"/>
      <c r="CY393" s="260"/>
      <c r="CZ393" s="260"/>
      <c r="DA393" s="260"/>
      <c r="DB393" s="260"/>
      <c r="DC393" s="260"/>
      <c r="DD393" s="260"/>
      <c r="DE393" s="260"/>
      <c r="DF393" s="260"/>
      <c r="DG393" s="260"/>
      <c r="DH393" s="260"/>
      <c r="DI393" s="260"/>
      <c r="DJ393" s="260"/>
      <c r="DK393" s="260"/>
    </row>
    <row r="394" spans="1:115">
      <c r="A394" s="260"/>
      <c r="B394" s="260"/>
      <c r="C394" s="260"/>
      <c r="D394" s="260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  <c r="AA394" s="260"/>
      <c r="AB394" s="260"/>
      <c r="AC394" s="260"/>
      <c r="AD394" s="260"/>
      <c r="AE394" s="260"/>
      <c r="AF394" s="260"/>
      <c r="AG394" s="260"/>
      <c r="AH394" s="260"/>
      <c r="AI394" s="260"/>
      <c r="AJ394" s="260"/>
      <c r="AK394" s="260"/>
      <c r="AL394" s="260"/>
      <c r="AM394" s="260"/>
      <c r="AN394" s="260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60"/>
      <c r="BH394" s="260"/>
      <c r="BI394" s="260"/>
      <c r="BJ394" s="260"/>
      <c r="BK394" s="260"/>
      <c r="BL394" s="260"/>
      <c r="BM394" s="260"/>
      <c r="BN394" s="260"/>
      <c r="BO394" s="260"/>
      <c r="BP394" s="260"/>
      <c r="BQ394" s="260"/>
      <c r="BR394" s="260"/>
      <c r="BS394" s="260"/>
      <c r="BT394" s="260"/>
      <c r="BU394" s="260"/>
      <c r="BV394" s="260"/>
      <c r="BW394" s="260"/>
      <c r="BX394" s="260"/>
      <c r="BY394" s="260"/>
      <c r="BZ394" s="260"/>
      <c r="CA394" s="260"/>
      <c r="CB394" s="260"/>
      <c r="CC394" s="260"/>
      <c r="CD394" s="260"/>
      <c r="CE394" s="260"/>
      <c r="CF394" s="260"/>
      <c r="CG394" s="260"/>
      <c r="CH394" s="260"/>
      <c r="CI394" s="260"/>
      <c r="CJ394" s="260"/>
      <c r="CK394" s="260"/>
      <c r="CL394" s="260"/>
      <c r="CM394" s="260"/>
      <c r="CN394" s="260"/>
      <c r="CO394" s="260"/>
      <c r="CP394" s="260"/>
      <c r="CQ394" s="260"/>
      <c r="CR394" s="260"/>
      <c r="CS394" s="260"/>
      <c r="CT394" s="260"/>
      <c r="CU394" s="260"/>
      <c r="CV394" s="260"/>
      <c r="CW394" s="260"/>
      <c r="CX394" s="260"/>
      <c r="CY394" s="260"/>
      <c r="CZ394" s="260"/>
      <c r="DA394" s="260"/>
      <c r="DB394" s="260"/>
      <c r="DC394" s="260"/>
      <c r="DD394" s="260"/>
      <c r="DE394" s="260"/>
      <c r="DF394" s="260"/>
      <c r="DG394" s="260"/>
      <c r="DH394" s="260"/>
      <c r="DI394" s="260"/>
      <c r="DJ394" s="260"/>
      <c r="DK394" s="260"/>
    </row>
    <row r="395" spans="1:115">
      <c r="A395" s="260"/>
      <c r="B395" s="260"/>
      <c r="C395" s="260"/>
      <c r="D395" s="260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  <c r="AA395" s="260"/>
      <c r="AB395" s="260"/>
      <c r="AC395" s="260"/>
      <c r="AD395" s="260"/>
      <c r="AE395" s="260"/>
      <c r="AF395" s="260"/>
      <c r="AG395" s="260"/>
      <c r="AH395" s="260"/>
      <c r="AI395" s="260"/>
      <c r="AJ395" s="260"/>
      <c r="AK395" s="260"/>
      <c r="AL395" s="260"/>
      <c r="AM395" s="260"/>
      <c r="AN395" s="260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60"/>
      <c r="BH395" s="260"/>
      <c r="BI395" s="260"/>
      <c r="BJ395" s="260"/>
      <c r="BK395" s="260"/>
      <c r="BL395" s="260"/>
      <c r="BM395" s="260"/>
      <c r="BN395" s="260"/>
      <c r="BO395" s="260"/>
      <c r="BP395" s="260"/>
      <c r="BQ395" s="260"/>
      <c r="BR395" s="260"/>
      <c r="BS395" s="260"/>
      <c r="BT395" s="260"/>
      <c r="BU395" s="260"/>
      <c r="BV395" s="260"/>
      <c r="BW395" s="260"/>
      <c r="BX395" s="260"/>
      <c r="BY395" s="260"/>
      <c r="BZ395" s="260"/>
      <c r="CA395" s="260"/>
      <c r="CB395" s="260"/>
      <c r="CC395" s="260"/>
      <c r="CD395" s="260"/>
      <c r="CE395" s="260"/>
      <c r="CF395" s="260"/>
      <c r="CG395" s="260"/>
      <c r="CH395" s="260"/>
      <c r="CI395" s="260"/>
      <c r="CJ395" s="260"/>
      <c r="CK395" s="260"/>
      <c r="CL395" s="260"/>
      <c r="CM395" s="260"/>
      <c r="CN395" s="260"/>
      <c r="CO395" s="260"/>
      <c r="CP395" s="260"/>
      <c r="CQ395" s="260"/>
      <c r="CR395" s="260"/>
      <c r="CS395" s="260"/>
      <c r="CT395" s="260"/>
      <c r="CU395" s="260"/>
      <c r="CV395" s="260"/>
      <c r="CW395" s="260"/>
      <c r="CX395" s="260"/>
      <c r="CY395" s="260"/>
      <c r="CZ395" s="260"/>
      <c r="DA395" s="260"/>
      <c r="DB395" s="260"/>
      <c r="DC395" s="260"/>
      <c r="DD395" s="260"/>
      <c r="DE395" s="260"/>
      <c r="DF395" s="260"/>
      <c r="DG395" s="260"/>
      <c r="DH395" s="260"/>
      <c r="DI395" s="260"/>
      <c r="DJ395" s="260"/>
      <c r="DK395" s="260"/>
    </row>
    <row r="396" spans="1:115">
      <c r="A396" s="260"/>
      <c r="B396" s="260"/>
      <c r="C396" s="260"/>
      <c r="D396" s="260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  <c r="AA396" s="260"/>
      <c r="AB396" s="260"/>
      <c r="AC396" s="260"/>
      <c r="AD396" s="260"/>
      <c r="AE396" s="260"/>
      <c r="AF396" s="260"/>
      <c r="AG396" s="260"/>
      <c r="AH396" s="260"/>
      <c r="AI396" s="260"/>
      <c r="AJ396" s="260"/>
      <c r="AK396" s="260"/>
      <c r="AL396" s="260"/>
      <c r="AM396" s="260"/>
      <c r="AN396" s="260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60"/>
      <c r="BH396" s="260"/>
      <c r="BI396" s="260"/>
      <c r="BJ396" s="260"/>
      <c r="BK396" s="260"/>
      <c r="BL396" s="260"/>
      <c r="BM396" s="260"/>
      <c r="BN396" s="260"/>
      <c r="BO396" s="260"/>
      <c r="BP396" s="260"/>
      <c r="BQ396" s="260"/>
      <c r="BR396" s="260"/>
      <c r="BS396" s="260"/>
      <c r="BT396" s="260"/>
      <c r="BU396" s="260"/>
      <c r="BV396" s="260"/>
      <c r="BW396" s="260"/>
      <c r="BX396" s="260"/>
      <c r="BY396" s="260"/>
      <c r="BZ396" s="260"/>
      <c r="CA396" s="260"/>
      <c r="CB396" s="260"/>
      <c r="CC396" s="260"/>
      <c r="CD396" s="260"/>
      <c r="CE396" s="260"/>
      <c r="CF396" s="260"/>
      <c r="CG396" s="260"/>
      <c r="CH396" s="260"/>
      <c r="CI396" s="260"/>
      <c r="CJ396" s="260"/>
      <c r="CK396" s="260"/>
      <c r="CL396" s="260"/>
      <c r="CM396" s="260"/>
      <c r="CN396" s="260"/>
      <c r="CO396" s="260"/>
      <c r="CP396" s="260"/>
      <c r="CQ396" s="260"/>
      <c r="CR396" s="260"/>
      <c r="CS396" s="260"/>
      <c r="CT396" s="260"/>
      <c r="CU396" s="260"/>
      <c r="CV396" s="260"/>
      <c r="CW396" s="260"/>
      <c r="CX396" s="260"/>
      <c r="CY396" s="260"/>
      <c r="CZ396" s="260"/>
      <c r="DA396" s="260"/>
      <c r="DB396" s="260"/>
      <c r="DC396" s="260"/>
      <c r="DD396" s="260"/>
      <c r="DE396" s="260"/>
      <c r="DF396" s="260"/>
      <c r="DG396" s="260"/>
      <c r="DH396" s="260"/>
      <c r="DI396" s="260"/>
      <c r="DJ396" s="260"/>
      <c r="DK396" s="260"/>
    </row>
    <row r="397" spans="1:115">
      <c r="A397" s="260"/>
      <c r="B397" s="260"/>
      <c r="C397" s="260"/>
      <c r="D397" s="260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  <c r="AA397" s="260"/>
      <c r="AB397" s="260"/>
      <c r="AC397" s="260"/>
      <c r="AD397" s="260"/>
      <c r="AE397" s="260"/>
      <c r="AF397" s="260"/>
      <c r="AG397" s="260"/>
      <c r="AH397" s="260"/>
      <c r="AI397" s="260"/>
      <c r="AJ397" s="260"/>
      <c r="AK397" s="260"/>
      <c r="AL397" s="260"/>
      <c r="AM397" s="260"/>
      <c r="AN397" s="260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60"/>
      <c r="BH397" s="260"/>
      <c r="BI397" s="260"/>
      <c r="BJ397" s="260"/>
      <c r="BK397" s="260"/>
      <c r="BL397" s="260"/>
      <c r="BM397" s="260"/>
      <c r="BN397" s="260"/>
      <c r="BO397" s="260"/>
      <c r="BP397" s="260"/>
      <c r="BQ397" s="260"/>
      <c r="BR397" s="260"/>
      <c r="BS397" s="260"/>
      <c r="BT397" s="260"/>
      <c r="BU397" s="260"/>
      <c r="BV397" s="260"/>
      <c r="BW397" s="260"/>
      <c r="BX397" s="260"/>
      <c r="BY397" s="260"/>
      <c r="BZ397" s="260"/>
      <c r="CA397" s="260"/>
      <c r="CB397" s="260"/>
      <c r="CC397" s="260"/>
      <c r="CD397" s="260"/>
      <c r="CE397" s="260"/>
      <c r="CF397" s="260"/>
      <c r="CG397" s="260"/>
      <c r="CH397" s="260"/>
      <c r="CI397" s="260"/>
      <c r="CJ397" s="260"/>
      <c r="CK397" s="260"/>
      <c r="CL397" s="260"/>
      <c r="CM397" s="260"/>
      <c r="CN397" s="260"/>
      <c r="CO397" s="260"/>
      <c r="CP397" s="260"/>
      <c r="CQ397" s="260"/>
      <c r="CR397" s="260"/>
      <c r="CS397" s="260"/>
      <c r="CT397" s="260"/>
      <c r="CU397" s="260"/>
      <c r="CV397" s="260"/>
      <c r="CW397" s="260"/>
      <c r="CX397" s="260"/>
      <c r="CY397" s="260"/>
      <c r="CZ397" s="260"/>
      <c r="DA397" s="260"/>
      <c r="DB397" s="260"/>
      <c r="DC397" s="260"/>
      <c r="DD397" s="260"/>
      <c r="DE397" s="260"/>
      <c r="DF397" s="260"/>
      <c r="DG397" s="260"/>
      <c r="DH397" s="260"/>
      <c r="DI397" s="260"/>
      <c r="DJ397" s="260"/>
      <c r="DK397" s="260"/>
    </row>
    <row r="398" spans="1:115">
      <c r="A398" s="260"/>
      <c r="B398" s="260"/>
      <c r="C398" s="260"/>
      <c r="D398" s="260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  <c r="AA398" s="260"/>
      <c r="AB398" s="260"/>
      <c r="AC398" s="260"/>
      <c r="AD398" s="260"/>
      <c r="AE398" s="260"/>
      <c r="AF398" s="260"/>
      <c r="AG398" s="260"/>
      <c r="AH398" s="260"/>
      <c r="AI398" s="260"/>
      <c r="AJ398" s="260"/>
      <c r="AK398" s="260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60"/>
      <c r="BH398" s="260"/>
      <c r="BI398" s="260"/>
      <c r="BJ398" s="260"/>
      <c r="BK398" s="260"/>
      <c r="BL398" s="260"/>
      <c r="BM398" s="260"/>
      <c r="BN398" s="260"/>
      <c r="BO398" s="260"/>
      <c r="BP398" s="260"/>
      <c r="BQ398" s="260"/>
      <c r="BR398" s="260"/>
      <c r="BS398" s="260"/>
      <c r="BT398" s="260"/>
      <c r="BU398" s="260"/>
      <c r="BV398" s="260"/>
      <c r="BW398" s="260"/>
      <c r="BX398" s="260"/>
      <c r="BY398" s="260"/>
      <c r="BZ398" s="260"/>
      <c r="CA398" s="260"/>
      <c r="CB398" s="260"/>
      <c r="CC398" s="260"/>
      <c r="CD398" s="260"/>
      <c r="CE398" s="260"/>
      <c r="CF398" s="260"/>
      <c r="CG398" s="260"/>
      <c r="CH398" s="260"/>
      <c r="CI398" s="260"/>
      <c r="CJ398" s="260"/>
      <c r="CK398" s="260"/>
      <c r="CL398" s="260"/>
      <c r="CM398" s="260"/>
      <c r="CN398" s="260"/>
      <c r="CO398" s="260"/>
      <c r="CP398" s="260"/>
      <c r="CQ398" s="260"/>
      <c r="CR398" s="260"/>
      <c r="CS398" s="260"/>
      <c r="CT398" s="260"/>
      <c r="CU398" s="260"/>
      <c r="CV398" s="260"/>
      <c r="CW398" s="260"/>
      <c r="CX398" s="260"/>
      <c r="CY398" s="260"/>
      <c r="CZ398" s="260"/>
      <c r="DA398" s="260"/>
      <c r="DB398" s="260"/>
      <c r="DC398" s="260"/>
      <c r="DD398" s="260"/>
      <c r="DE398" s="260"/>
      <c r="DF398" s="260"/>
      <c r="DG398" s="260"/>
      <c r="DH398" s="260"/>
      <c r="DI398" s="260"/>
      <c r="DJ398" s="260"/>
      <c r="DK398" s="260"/>
    </row>
    <row r="399" spans="1:115">
      <c r="A399" s="260"/>
      <c r="B399" s="260"/>
      <c r="C399" s="260"/>
      <c r="D399" s="260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  <c r="AA399" s="260"/>
      <c r="AB399" s="260"/>
      <c r="AC399" s="260"/>
      <c r="AD399" s="260"/>
      <c r="AE399" s="260"/>
      <c r="AF399" s="260"/>
      <c r="AG399" s="260"/>
      <c r="AH399" s="260"/>
      <c r="AI399" s="260"/>
      <c r="AJ399" s="260"/>
      <c r="AK399" s="260"/>
      <c r="AL399" s="260"/>
      <c r="AM399" s="260"/>
      <c r="AN399" s="260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60"/>
      <c r="BH399" s="260"/>
      <c r="BI399" s="260"/>
      <c r="BJ399" s="260"/>
      <c r="BK399" s="260"/>
      <c r="BL399" s="260"/>
      <c r="BM399" s="260"/>
      <c r="BN399" s="260"/>
      <c r="BO399" s="260"/>
      <c r="BP399" s="260"/>
      <c r="BQ399" s="260"/>
      <c r="BR399" s="260"/>
      <c r="BS399" s="260"/>
      <c r="BT399" s="260"/>
      <c r="BU399" s="260"/>
      <c r="BV399" s="260"/>
      <c r="BW399" s="260"/>
      <c r="BX399" s="260"/>
      <c r="BY399" s="260"/>
      <c r="BZ399" s="260"/>
      <c r="CA399" s="260"/>
      <c r="CB399" s="260"/>
      <c r="CC399" s="260"/>
      <c r="CD399" s="260"/>
      <c r="CE399" s="260"/>
      <c r="CF399" s="260"/>
      <c r="CG399" s="260"/>
      <c r="CH399" s="260"/>
      <c r="CI399" s="260"/>
      <c r="CJ399" s="260"/>
      <c r="CK399" s="260"/>
      <c r="CL399" s="260"/>
      <c r="CM399" s="260"/>
      <c r="CN399" s="260"/>
      <c r="CO399" s="260"/>
      <c r="CP399" s="260"/>
      <c r="CQ399" s="260"/>
      <c r="CR399" s="260"/>
      <c r="CS399" s="260"/>
      <c r="CT399" s="260"/>
      <c r="CU399" s="260"/>
      <c r="CV399" s="260"/>
      <c r="CW399" s="260"/>
      <c r="CX399" s="260"/>
      <c r="CY399" s="260"/>
      <c r="CZ399" s="260"/>
      <c r="DA399" s="260"/>
      <c r="DB399" s="260"/>
      <c r="DC399" s="260"/>
      <c r="DD399" s="260"/>
      <c r="DE399" s="260"/>
      <c r="DF399" s="260"/>
      <c r="DG399" s="260"/>
      <c r="DH399" s="260"/>
      <c r="DI399" s="260"/>
      <c r="DJ399" s="260"/>
      <c r="DK399" s="260"/>
    </row>
    <row r="400" spans="1:115">
      <c r="A400" s="260"/>
      <c r="B400" s="260"/>
      <c r="C400" s="260"/>
      <c r="D400" s="260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  <c r="AA400" s="260"/>
      <c r="AB400" s="260"/>
      <c r="AC400" s="260"/>
      <c r="AD400" s="260"/>
      <c r="AE400" s="260"/>
      <c r="AF400" s="260"/>
      <c r="AG400" s="260"/>
      <c r="AH400" s="260"/>
      <c r="AI400" s="260"/>
      <c r="AJ400" s="260"/>
      <c r="AK400" s="260"/>
      <c r="AL400" s="260"/>
      <c r="AM400" s="260"/>
      <c r="AN400" s="260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60"/>
      <c r="BH400" s="260"/>
      <c r="BI400" s="260"/>
      <c r="BJ400" s="260"/>
      <c r="BK400" s="260"/>
      <c r="BL400" s="260"/>
      <c r="BM400" s="260"/>
      <c r="BN400" s="260"/>
      <c r="BO400" s="260"/>
      <c r="BP400" s="260"/>
      <c r="BQ400" s="260"/>
      <c r="BR400" s="260"/>
      <c r="BS400" s="260"/>
      <c r="BT400" s="260"/>
      <c r="BU400" s="260"/>
      <c r="BV400" s="260"/>
      <c r="BW400" s="260"/>
      <c r="BX400" s="260"/>
      <c r="BY400" s="260"/>
      <c r="BZ400" s="260"/>
      <c r="CA400" s="260"/>
      <c r="CB400" s="260"/>
      <c r="CC400" s="260"/>
      <c r="CD400" s="260"/>
      <c r="CE400" s="260"/>
      <c r="CF400" s="260"/>
      <c r="CG400" s="260"/>
      <c r="CH400" s="260"/>
      <c r="CI400" s="260"/>
      <c r="CJ400" s="260"/>
      <c r="CK400" s="260"/>
      <c r="CL400" s="260"/>
      <c r="CM400" s="260"/>
      <c r="CN400" s="260"/>
      <c r="CO400" s="260"/>
      <c r="CP400" s="260"/>
      <c r="CQ400" s="260"/>
      <c r="CR400" s="260"/>
      <c r="CS400" s="260"/>
      <c r="CT400" s="260"/>
      <c r="CU400" s="260"/>
      <c r="CV400" s="260"/>
      <c r="CW400" s="260"/>
      <c r="CX400" s="260"/>
      <c r="CY400" s="260"/>
      <c r="CZ400" s="260"/>
      <c r="DA400" s="260"/>
      <c r="DB400" s="260"/>
      <c r="DC400" s="260"/>
      <c r="DD400" s="260"/>
      <c r="DE400" s="260"/>
      <c r="DF400" s="260"/>
      <c r="DG400" s="260"/>
      <c r="DH400" s="260"/>
      <c r="DI400" s="260"/>
      <c r="DJ400" s="260"/>
      <c r="DK400" s="260"/>
    </row>
    <row r="401" spans="1:115">
      <c r="A401" s="260"/>
      <c r="B401" s="260"/>
      <c r="C401" s="260"/>
      <c r="D401" s="260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  <c r="AA401" s="260"/>
      <c r="AB401" s="260"/>
      <c r="AC401" s="260"/>
      <c r="AD401" s="260"/>
      <c r="AE401" s="260"/>
      <c r="AF401" s="260"/>
      <c r="AG401" s="260"/>
      <c r="AH401" s="260"/>
      <c r="AI401" s="260"/>
      <c r="AJ401" s="260"/>
      <c r="AK401" s="260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60"/>
      <c r="BH401" s="260"/>
      <c r="BI401" s="260"/>
      <c r="BJ401" s="260"/>
      <c r="BK401" s="260"/>
      <c r="BL401" s="260"/>
      <c r="BM401" s="260"/>
      <c r="BN401" s="260"/>
      <c r="BO401" s="260"/>
      <c r="BP401" s="260"/>
      <c r="BQ401" s="260"/>
      <c r="BR401" s="260"/>
      <c r="BS401" s="260"/>
      <c r="BT401" s="260"/>
      <c r="BU401" s="260"/>
      <c r="BV401" s="260"/>
      <c r="BW401" s="260"/>
      <c r="BX401" s="260"/>
      <c r="BY401" s="260"/>
      <c r="BZ401" s="260"/>
      <c r="CA401" s="260"/>
      <c r="CB401" s="260"/>
      <c r="CC401" s="260"/>
      <c r="CD401" s="260"/>
      <c r="CE401" s="260"/>
      <c r="CF401" s="260"/>
      <c r="CG401" s="260"/>
      <c r="CH401" s="260"/>
      <c r="CI401" s="260"/>
      <c r="CJ401" s="260"/>
      <c r="CK401" s="260"/>
      <c r="CL401" s="260"/>
      <c r="CM401" s="260"/>
      <c r="CN401" s="260"/>
      <c r="CO401" s="260"/>
      <c r="CP401" s="260"/>
      <c r="CQ401" s="260"/>
      <c r="CR401" s="260"/>
      <c r="CS401" s="260"/>
      <c r="CT401" s="260"/>
      <c r="CU401" s="260"/>
      <c r="CV401" s="260"/>
      <c r="CW401" s="260"/>
      <c r="CX401" s="260"/>
      <c r="CY401" s="260"/>
      <c r="CZ401" s="260"/>
      <c r="DA401" s="260"/>
      <c r="DB401" s="260"/>
      <c r="DC401" s="260"/>
      <c r="DD401" s="260"/>
      <c r="DE401" s="260"/>
      <c r="DF401" s="260"/>
      <c r="DG401" s="260"/>
      <c r="DH401" s="260"/>
      <c r="DI401" s="260"/>
      <c r="DJ401" s="260"/>
      <c r="DK401" s="260"/>
    </row>
    <row r="402" spans="1:115">
      <c r="A402" s="260"/>
      <c r="B402" s="260"/>
      <c r="C402" s="260"/>
      <c r="D402" s="260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  <c r="AA402" s="260"/>
      <c r="AB402" s="260"/>
      <c r="AC402" s="260"/>
      <c r="AD402" s="260"/>
      <c r="AE402" s="260"/>
      <c r="AF402" s="260"/>
      <c r="AG402" s="260"/>
      <c r="AH402" s="260"/>
      <c r="AI402" s="260"/>
      <c r="AJ402" s="260"/>
      <c r="AK402" s="260"/>
      <c r="AL402" s="260"/>
      <c r="AM402" s="260"/>
      <c r="AN402" s="260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60"/>
      <c r="BH402" s="260"/>
      <c r="BI402" s="260"/>
      <c r="BJ402" s="260"/>
      <c r="BK402" s="260"/>
      <c r="BL402" s="260"/>
      <c r="BM402" s="260"/>
      <c r="BN402" s="260"/>
      <c r="BO402" s="260"/>
      <c r="BP402" s="260"/>
      <c r="BQ402" s="260"/>
      <c r="BR402" s="260"/>
      <c r="BS402" s="260"/>
      <c r="BT402" s="260"/>
      <c r="BU402" s="260"/>
      <c r="BV402" s="260"/>
      <c r="BW402" s="260"/>
      <c r="BX402" s="260"/>
      <c r="BY402" s="260"/>
      <c r="BZ402" s="260"/>
      <c r="CA402" s="260"/>
      <c r="CB402" s="260"/>
      <c r="CC402" s="260"/>
      <c r="CD402" s="260"/>
      <c r="CE402" s="260"/>
      <c r="CF402" s="260"/>
      <c r="CG402" s="260"/>
      <c r="CH402" s="260"/>
      <c r="CI402" s="260"/>
      <c r="CJ402" s="260"/>
      <c r="CK402" s="260"/>
      <c r="CL402" s="260"/>
      <c r="CM402" s="260"/>
      <c r="CN402" s="260"/>
      <c r="CO402" s="260"/>
      <c r="CP402" s="260"/>
      <c r="CQ402" s="260"/>
      <c r="CR402" s="260"/>
      <c r="CS402" s="260"/>
      <c r="CT402" s="260"/>
      <c r="CU402" s="260"/>
      <c r="CV402" s="260"/>
      <c r="CW402" s="260"/>
      <c r="CX402" s="260"/>
      <c r="CY402" s="260"/>
      <c r="CZ402" s="260"/>
      <c r="DA402" s="260"/>
      <c r="DB402" s="260"/>
      <c r="DC402" s="260"/>
      <c r="DD402" s="260"/>
      <c r="DE402" s="260"/>
      <c r="DF402" s="260"/>
      <c r="DG402" s="260"/>
      <c r="DH402" s="260"/>
      <c r="DI402" s="260"/>
      <c r="DJ402" s="260"/>
      <c r="DK402" s="260"/>
    </row>
    <row r="403" spans="1:115">
      <c r="A403" s="260"/>
      <c r="B403" s="260"/>
      <c r="C403" s="260"/>
      <c r="D403" s="260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  <c r="AA403" s="260"/>
      <c r="AB403" s="260"/>
      <c r="AC403" s="260"/>
      <c r="AD403" s="260"/>
      <c r="AE403" s="260"/>
      <c r="AF403" s="260"/>
      <c r="AG403" s="260"/>
      <c r="AH403" s="260"/>
      <c r="AI403" s="260"/>
      <c r="AJ403" s="260"/>
      <c r="AK403" s="260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60"/>
      <c r="BH403" s="260"/>
      <c r="BI403" s="260"/>
      <c r="BJ403" s="260"/>
      <c r="BK403" s="260"/>
      <c r="BL403" s="260"/>
      <c r="BM403" s="260"/>
      <c r="BN403" s="260"/>
      <c r="BO403" s="260"/>
      <c r="BP403" s="260"/>
      <c r="BQ403" s="260"/>
      <c r="BR403" s="260"/>
      <c r="BS403" s="260"/>
      <c r="BT403" s="260"/>
      <c r="BU403" s="260"/>
      <c r="BV403" s="260"/>
      <c r="BW403" s="260"/>
      <c r="BX403" s="260"/>
      <c r="BY403" s="260"/>
      <c r="BZ403" s="260"/>
      <c r="CA403" s="260"/>
      <c r="CB403" s="260"/>
      <c r="CC403" s="260"/>
      <c r="CD403" s="260"/>
      <c r="CE403" s="260"/>
      <c r="CF403" s="260"/>
      <c r="CG403" s="260"/>
      <c r="CH403" s="260"/>
      <c r="CI403" s="260"/>
      <c r="CJ403" s="260"/>
      <c r="CK403" s="260"/>
      <c r="CL403" s="260"/>
      <c r="CM403" s="260"/>
      <c r="CN403" s="260"/>
      <c r="CO403" s="260"/>
      <c r="CP403" s="260"/>
      <c r="CQ403" s="260"/>
      <c r="CR403" s="260"/>
      <c r="CS403" s="260"/>
      <c r="CT403" s="260"/>
      <c r="CU403" s="260"/>
      <c r="CV403" s="260"/>
      <c r="CW403" s="260"/>
      <c r="CX403" s="260"/>
      <c r="CY403" s="260"/>
      <c r="CZ403" s="260"/>
      <c r="DA403" s="260"/>
      <c r="DB403" s="260"/>
      <c r="DC403" s="260"/>
      <c r="DD403" s="260"/>
      <c r="DE403" s="260"/>
      <c r="DF403" s="260"/>
      <c r="DG403" s="260"/>
      <c r="DH403" s="260"/>
      <c r="DI403" s="260"/>
      <c r="DJ403" s="260"/>
      <c r="DK403" s="260"/>
    </row>
    <row r="404" spans="1:115">
      <c r="A404" s="260"/>
      <c r="B404" s="260"/>
      <c r="C404" s="260"/>
      <c r="D404" s="260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  <c r="AA404" s="260"/>
      <c r="AB404" s="260"/>
      <c r="AC404" s="260"/>
      <c r="AD404" s="260"/>
      <c r="AE404" s="260"/>
      <c r="AF404" s="260"/>
      <c r="AG404" s="260"/>
      <c r="AH404" s="260"/>
      <c r="AI404" s="260"/>
      <c r="AJ404" s="260"/>
      <c r="AK404" s="260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60"/>
      <c r="BH404" s="260"/>
      <c r="BI404" s="260"/>
      <c r="BJ404" s="260"/>
      <c r="BK404" s="260"/>
      <c r="BL404" s="260"/>
      <c r="BM404" s="260"/>
      <c r="BN404" s="260"/>
      <c r="BO404" s="260"/>
      <c r="BP404" s="260"/>
      <c r="BQ404" s="260"/>
      <c r="BR404" s="260"/>
      <c r="BS404" s="260"/>
      <c r="BT404" s="260"/>
      <c r="BU404" s="260"/>
      <c r="BV404" s="260"/>
      <c r="BW404" s="260"/>
      <c r="BX404" s="260"/>
      <c r="BY404" s="260"/>
      <c r="BZ404" s="260"/>
      <c r="CA404" s="260"/>
      <c r="CB404" s="260"/>
      <c r="CC404" s="260"/>
      <c r="CD404" s="260"/>
      <c r="CE404" s="260"/>
      <c r="CF404" s="260"/>
      <c r="CG404" s="260"/>
      <c r="CH404" s="260"/>
      <c r="CI404" s="260"/>
      <c r="CJ404" s="260"/>
      <c r="CK404" s="260"/>
      <c r="CL404" s="260"/>
      <c r="CM404" s="260"/>
      <c r="CN404" s="260"/>
      <c r="CO404" s="260"/>
      <c r="CP404" s="260"/>
      <c r="CQ404" s="260"/>
      <c r="CR404" s="260"/>
      <c r="CS404" s="260"/>
      <c r="CT404" s="260"/>
      <c r="CU404" s="260"/>
      <c r="CV404" s="260"/>
      <c r="CW404" s="260"/>
      <c r="CX404" s="260"/>
      <c r="CY404" s="260"/>
      <c r="CZ404" s="260"/>
      <c r="DA404" s="260"/>
      <c r="DB404" s="260"/>
      <c r="DC404" s="260"/>
      <c r="DD404" s="260"/>
      <c r="DE404" s="260"/>
      <c r="DF404" s="260"/>
      <c r="DG404" s="260"/>
      <c r="DH404" s="260"/>
      <c r="DI404" s="260"/>
      <c r="DJ404" s="260"/>
      <c r="DK404" s="260"/>
    </row>
    <row r="405" spans="1:115">
      <c r="A405" s="260"/>
      <c r="B405" s="260"/>
      <c r="C405" s="260"/>
      <c r="D405" s="260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  <c r="AA405" s="260"/>
      <c r="AB405" s="260"/>
      <c r="AC405" s="260"/>
      <c r="AD405" s="260"/>
      <c r="AE405" s="260"/>
      <c r="AF405" s="260"/>
      <c r="AG405" s="260"/>
      <c r="AH405" s="260"/>
      <c r="AI405" s="260"/>
      <c r="AJ405" s="260"/>
      <c r="AK405" s="260"/>
      <c r="AL405" s="260"/>
      <c r="AM405" s="260"/>
      <c r="AN405" s="260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60"/>
      <c r="BH405" s="260"/>
      <c r="BI405" s="260"/>
      <c r="BJ405" s="260"/>
      <c r="BK405" s="260"/>
      <c r="BL405" s="260"/>
      <c r="BM405" s="260"/>
      <c r="BN405" s="260"/>
      <c r="BO405" s="260"/>
      <c r="BP405" s="260"/>
      <c r="BQ405" s="260"/>
      <c r="BR405" s="260"/>
      <c r="BS405" s="260"/>
      <c r="BT405" s="260"/>
      <c r="BU405" s="260"/>
      <c r="BV405" s="260"/>
      <c r="BW405" s="260"/>
      <c r="BX405" s="260"/>
      <c r="BY405" s="260"/>
      <c r="BZ405" s="260"/>
      <c r="CA405" s="260"/>
      <c r="CB405" s="260"/>
      <c r="CC405" s="260"/>
      <c r="CD405" s="260"/>
      <c r="CE405" s="260"/>
      <c r="CF405" s="260"/>
      <c r="CG405" s="260"/>
      <c r="CH405" s="260"/>
      <c r="CI405" s="260"/>
      <c r="CJ405" s="260"/>
      <c r="CK405" s="260"/>
      <c r="CL405" s="260"/>
      <c r="CM405" s="260"/>
      <c r="CN405" s="260"/>
      <c r="CO405" s="260"/>
      <c r="CP405" s="260"/>
      <c r="CQ405" s="260"/>
      <c r="CR405" s="260"/>
      <c r="CS405" s="260"/>
      <c r="CT405" s="260"/>
      <c r="CU405" s="260"/>
      <c r="CV405" s="260"/>
      <c r="CW405" s="260"/>
      <c r="CX405" s="260"/>
      <c r="CY405" s="260"/>
      <c r="CZ405" s="260"/>
      <c r="DA405" s="260"/>
      <c r="DB405" s="260"/>
      <c r="DC405" s="260"/>
      <c r="DD405" s="260"/>
      <c r="DE405" s="260"/>
      <c r="DF405" s="260"/>
      <c r="DG405" s="260"/>
      <c r="DH405" s="260"/>
      <c r="DI405" s="260"/>
      <c r="DJ405" s="260"/>
      <c r="DK405" s="260"/>
    </row>
    <row r="406" spans="1:115">
      <c r="A406" s="260"/>
      <c r="B406" s="260"/>
      <c r="C406" s="260"/>
      <c r="D406" s="260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  <c r="AA406" s="260"/>
      <c r="AB406" s="260"/>
      <c r="AC406" s="260"/>
      <c r="AD406" s="260"/>
      <c r="AE406" s="260"/>
      <c r="AF406" s="260"/>
      <c r="AG406" s="260"/>
      <c r="AH406" s="260"/>
      <c r="AI406" s="260"/>
      <c r="AJ406" s="260"/>
      <c r="AK406" s="260"/>
      <c r="AL406" s="260"/>
      <c r="AM406" s="260"/>
      <c r="AN406" s="260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60"/>
      <c r="BH406" s="260"/>
      <c r="BI406" s="260"/>
      <c r="BJ406" s="260"/>
      <c r="BK406" s="260"/>
      <c r="BL406" s="260"/>
      <c r="BM406" s="260"/>
      <c r="BN406" s="260"/>
      <c r="BO406" s="260"/>
      <c r="BP406" s="260"/>
      <c r="BQ406" s="260"/>
      <c r="BR406" s="260"/>
      <c r="BS406" s="260"/>
      <c r="BT406" s="260"/>
      <c r="BU406" s="260"/>
      <c r="BV406" s="260"/>
      <c r="BW406" s="260"/>
      <c r="BX406" s="260"/>
      <c r="BY406" s="260"/>
      <c r="BZ406" s="260"/>
      <c r="CA406" s="260"/>
      <c r="CB406" s="260"/>
      <c r="CC406" s="260"/>
      <c r="CD406" s="260"/>
      <c r="CE406" s="260"/>
      <c r="CF406" s="260"/>
      <c r="CG406" s="260"/>
      <c r="CH406" s="260"/>
      <c r="CI406" s="260"/>
      <c r="CJ406" s="260"/>
      <c r="CK406" s="260"/>
      <c r="CL406" s="260"/>
      <c r="CM406" s="260"/>
      <c r="CN406" s="260"/>
      <c r="CO406" s="260"/>
      <c r="CP406" s="260"/>
      <c r="CQ406" s="260"/>
      <c r="CR406" s="260"/>
      <c r="CS406" s="260"/>
      <c r="CT406" s="260"/>
      <c r="CU406" s="260"/>
      <c r="CV406" s="260"/>
      <c r="CW406" s="260"/>
      <c r="CX406" s="260"/>
      <c r="CY406" s="260"/>
      <c r="CZ406" s="260"/>
      <c r="DA406" s="260"/>
      <c r="DB406" s="260"/>
      <c r="DC406" s="260"/>
      <c r="DD406" s="260"/>
      <c r="DE406" s="260"/>
      <c r="DF406" s="260"/>
      <c r="DG406" s="260"/>
      <c r="DH406" s="260"/>
      <c r="DI406" s="260"/>
      <c r="DJ406" s="260"/>
      <c r="DK406" s="260"/>
    </row>
    <row r="407" spans="1:115">
      <c r="A407" s="260"/>
      <c r="B407" s="260"/>
      <c r="C407" s="260"/>
      <c r="D407" s="260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  <c r="AA407" s="260"/>
      <c r="AB407" s="260"/>
      <c r="AC407" s="260"/>
      <c r="AD407" s="260"/>
      <c r="AE407" s="260"/>
      <c r="AF407" s="260"/>
      <c r="AG407" s="260"/>
      <c r="AH407" s="260"/>
      <c r="AI407" s="260"/>
      <c r="AJ407" s="260"/>
      <c r="AK407" s="260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60"/>
      <c r="BH407" s="260"/>
      <c r="BI407" s="260"/>
      <c r="BJ407" s="260"/>
      <c r="BK407" s="260"/>
      <c r="BL407" s="260"/>
      <c r="BM407" s="260"/>
      <c r="BN407" s="260"/>
      <c r="BO407" s="260"/>
      <c r="BP407" s="260"/>
      <c r="BQ407" s="260"/>
      <c r="BR407" s="260"/>
      <c r="BS407" s="260"/>
      <c r="BT407" s="260"/>
      <c r="BU407" s="260"/>
      <c r="BV407" s="260"/>
      <c r="BW407" s="260"/>
      <c r="BX407" s="260"/>
      <c r="BY407" s="260"/>
      <c r="BZ407" s="260"/>
      <c r="CA407" s="260"/>
      <c r="CB407" s="260"/>
      <c r="CC407" s="260"/>
      <c r="CD407" s="260"/>
      <c r="CE407" s="260"/>
      <c r="CF407" s="260"/>
      <c r="CG407" s="260"/>
      <c r="CH407" s="260"/>
      <c r="CI407" s="260"/>
      <c r="CJ407" s="260"/>
      <c r="CK407" s="260"/>
      <c r="CL407" s="260"/>
      <c r="CM407" s="260"/>
      <c r="CN407" s="260"/>
      <c r="CO407" s="260"/>
      <c r="CP407" s="260"/>
      <c r="CQ407" s="260"/>
      <c r="CR407" s="260"/>
      <c r="CS407" s="260"/>
      <c r="CT407" s="260"/>
      <c r="CU407" s="260"/>
      <c r="CV407" s="260"/>
      <c r="CW407" s="260"/>
      <c r="CX407" s="260"/>
      <c r="CY407" s="260"/>
      <c r="CZ407" s="260"/>
      <c r="DA407" s="260"/>
      <c r="DB407" s="260"/>
      <c r="DC407" s="260"/>
      <c r="DD407" s="260"/>
      <c r="DE407" s="260"/>
      <c r="DF407" s="260"/>
      <c r="DG407" s="260"/>
      <c r="DH407" s="260"/>
      <c r="DI407" s="260"/>
      <c r="DJ407" s="260"/>
      <c r="DK407" s="260"/>
    </row>
    <row r="408" spans="1:115">
      <c r="A408" s="260"/>
      <c r="B408" s="260"/>
      <c r="C408" s="260"/>
      <c r="D408" s="260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  <c r="AA408" s="260"/>
      <c r="AB408" s="260"/>
      <c r="AC408" s="260"/>
      <c r="AD408" s="260"/>
      <c r="AE408" s="260"/>
      <c r="AF408" s="260"/>
      <c r="AG408" s="260"/>
      <c r="AH408" s="260"/>
      <c r="AI408" s="260"/>
      <c r="AJ408" s="260"/>
      <c r="AK408" s="260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60"/>
      <c r="BH408" s="260"/>
      <c r="BI408" s="260"/>
      <c r="BJ408" s="260"/>
      <c r="BK408" s="260"/>
      <c r="BL408" s="260"/>
      <c r="BM408" s="260"/>
      <c r="BN408" s="260"/>
      <c r="BO408" s="260"/>
      <c r="BP408" s="260"/>
      <c r="BQ408" s="260"/>
      <c r="BR408" s="260"/>
      <c r="BS408" s="260"/>
      <c r="BT408" s="260"/>
      <c r="BU408" s="260"/>
      <c r="BV408" s="260"/>
      <c r="BW408" s="260"/>
      <c r="BX408" s="260"/>
      <c r="BY408" s="260"/>
      <c r="BZ408" s="260"/>
      <c r="CA408" s="260"/>
      <c r="CB408" s="260"/>
      <c r="CC408" s="260"/>
      <c r="CD408" s="260"/>
      <c r="CE408" s="260"/>
      <c r="CF408" s="260"/>
      <c r="CG408" s="260"/>
      <c r="CH408" s="260"/>
      <c r="CI408" s="260"/>
      <c r="CJ408" s="260"/>
      <c r="CK408" s="260"/>
      <c r="CL408" s="260"/>
      <c r="CM408" s="260"/>
      <c r="CN408" s="260"/>
      <c r="CO408" s="260"/>
      <c r="CP408" s="260"/>
      <c r="CQ408" s="260"/>
      <c r="CR408" s="260"/>
      <c r="CS408" s="260"/>
      <c r="CT408" s="260"/>
      <c r="CU408" s="260"/>
      <c r="CV408" s="260"/>
      <c r="CW408" s="260"/>
      <c r="CX408" s="260"/>
      <c r="CY408" s="260"/>
      <c r="CZ408" s="260"/>
      <c r="DA408" s="260"/>
      <c r="DB408" s="260"/>
      <c r="DC408" s="260"/>
      <c r="DD408" s="260"/>
      <c r="DE408" s="260"/>
      <c r="DF408" s="260"/>
      <c r="DG408" s="260"/>
      <c r="DH408" s="260"/>
      <c r="DI408" s="260"/>
      <c r="DJ408" s="260"/>
      <c r="DK408" s="260"/>
    </row>
    <row r="409" spans="1:115">
      <c r="A409" s="260"/>
      <c r="B409" s="260"/>
      <c r="C409" s="260"/>
      <c r="D409" s="260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  <c r="AA409" s="260"/>
      <c r="AB409" s="260"/>
      <c r="AC409" s="260"/>
      <c r="AD409" s="260"/>
      <c r="AE409" s="260"/>
      <c r="AF409" s="260"/>
      <c r="AG409" s="260"/>
      <c r="AH409" s="260"/>
      <c r="AI409" s="260"/>
      <c r="AJ409" s="260"/>
      <c r="AK409" s="260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60"/>
      <c r="BH409" s="260"/>
      <c r="BI409" s="260"/>
      <c r="BJ409" s="260"/>
      <c r="BK409" s="260"/>
      <c r="BL409" s="260"/>
      <c r="BM409" s="260"/>
      <c r="BN409" s="260"/>
      <c r="BO409" s="260"/>
      <c r="BP409" s="260"/>
      <c r="BQ409" s="260"/>
      <c r="BR409" s="260"/>
      <c r="BS409" s="260"/>
      <c r="BT409" s="260"/>
      <c r="BU409" s="260"/>
      <c r="BV409" s="260"/>
      <c r="BW409" s="260"/>
      <c r="BX409" s="260"/>
      <c r="BY409" s="260"/>
      <c r="BZ409" s="260"/>
      <c r="CA409" s="260"/>
      <c r="CB409" s="260"/>
      <c r="CC409" s="260"/>
      <c r="CD409" s="260"/>
      <c r="CE409" s="260"/>
      <c r="CF409" s="260"/>
      <c r="CG409" s="260"/>
      <c r="CH409" s="260"/>
      <c r="CI409" s="260"/>
      <c r="CJ409" s="260"/>
      <c r="CK409" s="260"/>
      <c r="CL409" s="260"/>
      <c r="CM409" s="260"/>
      <c r="CN409" s="260"/>
      <c r="CO409" s="260"/>
      <c r="CP409" s="260"/>
      <c r="CQ409" s="260"/>
      <c r="CR409" s="260"/>
      <c r="CS409" s="260"/>
      <c r="CT409" s="260"/>
      <c r="CU409" s="260"/>
      <c r="CV409" s="260"/>
      <c r="CW409" s="260"/>
      <c r="CX409" s="260"/>
      <c r="CY409" s="260"/>
      <c r="CZ409" s="260"/>
      <c r="DA409" s="260"/>
      <c r="DB409" s="260"/>
      <c r="DC409" s="260"/>
      <c r="DD409" s="260"/>
      <c r="DE409" s="260"/>
      <c r="DF409" s="260"/>
      <c r="DG409" s="260"/>
      <c r="DH409" s="260"/>
      <c r="DI409" s="260"/>
      <c r="DJ409" s="260"/>
      <c r="DK409" s="260"/>
    </row>
    <row r="410" spans="1:115">
      <c r="A410" s="260"/>
      <c r="B410" s="260"/>
      <c r="C410" s="260"/>
      <c r="D410" s="260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  <c r="AA410" s="260"/>
      <c r="AB410" s="260"/>
      <c r="AC410" s="260"/>
      <c r="AD410" s="260"/>
      <c r="AE410" s="260"/>
      <c r="AF410" s="260"/>
      <c r="AG410" s="260"/>
      <c r="AH410" s="260"/>
      <c r="AI410" s="260"/>
      <c r="AJ410" s="260"/>
      <c r="AK410" s="260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60"/>
      <c r="BH410" s="260"/>
      <c r="BI410" s="260"/>
      <c r="BJ410" s="260"/>
      <c r="BK410" s="260"/>
      <c r="BL410" s="260"/>
      <c r="BM410" s="260"/>
      <c r="BN410" s="260"/>
      <c r="BO410" s="260"/>
      <c r="BP410" s="260"/>
      <c r="BQ410" s="260"/>
      <c r="BR410" s="260"/>
      <c r="BS410" s="260"/>
      <c r="BT410" s="260"/>
      <c r="BU410" s="260"/>
      <c r="BV410" s="260"/>
      <c r="BW410" s="260"/>
      <c r="BX410" s="260"/>
      <c r="BY410" s="260"/>
      <c r="BZ410" s="260"/>
      <c r="CA410" s="260"/>
      <c r="CB410" s="260"/>
      <c r="CC410" s="260"/>
      <c r="CD410" s="260"/>
      <c r="CE410" s="260"/>
      <c r="CF410" s="260"/>
      <c r="CG410" s="260"/>
      <c r="CH410" s="260"/>
      <c r="CI410" s="260"/>
      <c r="CJ410" s="260"/>
      <c r="CK410" s="260"/>
      <c r="CL410" s="260"/>
      <c r="CM410" s="260"/>
      <c r="CN410" s="260"/>
      <c r="CO410" s="260"/>
      <c r="CP410" s="260"/>
      <c r="CQ410" s="260"/>
      <c r="CR410" s="260"/>
      <c r="CS410" s="260"/>
      <c r="CT410" s="260"/>
      <c r="CU410" s="260"/>
      <c r="CV410" s="260"/>
      <c r="CW410" s="260"/>
      <c r="CX410" s="260"/>
      <c r="CY410" s="260"/>
      <c r="CZ410" s="260"/>
      <c r="DA410" s="260"/>
      <c r="DB410" s="260"/>
      <c r="DC410" s="260"/>
      <c r="DD410" s="260"/>
      <c r="DE410" s="260"/>
      <c r="DF410" s="260"/>
      <c r="DG410" s="260"/>
      <c r="DH410" s="260"/>
      <c r="DI410" s="260"/>
      <c r="DJ410" s="260"/>
      <c r="DK410" s="260"/>
    </row>
    <row r="411" spans="1:115">
      <c r="A411" s="260"/>
      <c r="B411" s="260"/>
      <c r="C411" s="260"/>
      <c r="D411" s="260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  <c r="AD411" s="260"/>
      <c r="AE411" s="260"/>
      <c r="AF411" s="260"/>
      <c r="AG411" s="260"/>
      <c r="AH411" s="260"/>
      <c r="AI411" s="260"/>
      <c r="AJ411" s="260"/>
      <c r="AK411" s="260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60"/>
      <c r="BH411" s="260"/>
      <c r="BI411" s="260"/>
      <c r="BJ411" s="260"/>
      <c r="BK411" s="260"/>
      <c r="BL411" s="260"/>
      <c r="BM411" s="260"/>
      <c r="BN411" s="260"/>
      <c r="BO411" s="260"/>
      <c r="BP411" s="260"/>
      <c r="BQ411" s="260"/>
      <c r="BR411" s="260"/>
      <c r="BS411" s="260"/>
      <c r="BT411" s="260"/>
      <c r="BU411" s="260"/>
      <c r="BV411" s="260"/>
      <c r="BW411" s="260"/>
      <c r="BX411" s="260"/>
      <c r="BY411" s="260"/>
      <c r="BZ411" s="260"/>
      <c r="CA411" s="260"/>
      <c r="CB411" s="260"/>
      <c r="CC411" s="260"/>
      <c r="CD411" s="260"/>
      <c r="CE411" s="260"/>
      <c r="CF411" s="260"/>
      <c r="CG411" s="260"/>
      <c r="CH411" s="260"/>
      <c r="CI411" s="260"/>
      <c r="CJ411" s="260"/>
      <c r="CK411" s="260"/>
      <c r="CL411" s="260"/>
      <c r="CM411" s="260"/>
      <c r="CN411" s="260"/>
      <c r="CO411" s="260"/>
      <c r="CP411" s="260"/>
      <c r="CQ411" s="260"/>
      <c r="CR411" s="260"/>
      <c r="CS411" s="260"/>
      <c r="CT411" s="260"/>
      <c r="CU411" s="260"/>
      <c r="CV411" s="260"/>
      <c r="CW411" s="260"/>
      <c r="CX411" s="260"/>
      <c r="CY411" s="260"/>
      <c r="CZ411" s="260"/>
      <c r="DA411" s="260"/>
      <c r="DB411" s="260"/>
      <c r="DC411" s="260"/>
      <c r="DD411" s="260"/>
      <c r="DE411" s="260"/>
      <c r="DF411" s="260"/>
      <c r="DG411" s="260"/>
      <c r="DH411" s="260"/>
      <c r="DI411" s="260"/>
      <c r="DJ411" s="260"/>
      <c r="DK411" s="260"/>
    </row>
    <row r="412" spans="1:115">
      <c r="A412" s="260"/>
      <c r="B412" s="260"/>
      <c r="C412" s="260"/>
      <c r="D412" s="260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  <c r="AA412" s="260"/>
      <c r="AB412" s="260"/>
      <c r="AC412" s="260"/>
      <c r="AD412" s="260"/>
      <c r="AE412" s="260"/>
      <c r="AF412" s="260"/>
      <c r="AG412" s="260"/>
      <c r="AH412" s="260"/>
      <c r="AI412" s="260"/>
      <c r="AJ412" s="260"/>
      <c r="AK412" s="260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60"/>
      <c r="BH412" s="260"/>
      <c r="BI412" s="260"/>
      <c r="BJ412" s="260"/>
      <c r="BK412" s="260"/>
      <c r="BL412" s="260"/>
      <c r="BM412" s="260"/>
      <c r="BN412" s="260"/>
      <c r="BO412" s="260"/>
      <c r="BP412" s="260"/>
      <c r="BQ412" s="260"/>
      <c r="BR412" s="260"/>
      <c r="BS412" s="260"/>
      <c r="BT412" s="260"/>
      <c r="BU412" s="260"/>
      <c r="BV412" s="260"/>
      <c r="BW412" s="260"/>
      <c r="BX412" s="260"/>
      <c r="BY412" s="260"/>
      <c r="BZ412" s="260"/>
      <c r="CA412" s="260"/>
      <c r="CB412" s="260"/>
      <c r="CC412" s="260"/>
      <c r="CD412" s="260"/>
      <c r="CE412" s="260"/>
      <c r="CF412" s="260"/>
      <c r="CG412" s="260"/>
      <c r="CH412" s="260"/>
      <c r="CI412" s="260"/>
      <c r="CJ412" s="260"/>
      <c r="CK412" s="260"/>
      <c r="CL412" s="260"/>
      <c r="CM412" s="260"/>
      <c r="CN412" s="260"/>
      <c r="CO412" s="260"/>
      <c r="CP412" s="260"/>
      <c r="CQ412" s="260"/>
      <c r="CR412" s="260"/>
      <c r="CS412" s="260"/>
      <c r="CT412" s="260"/>
      <c r="CU412" s="260"/>
      <c r="CV412" s="260"/>
      <c r="CW412" s="260"/>
      <c r="CX412" s="260"/>
      <c r="CY412" s="260"/>
      <c r="CZ412" s="260"/>
      <c r="DA412" s="260"/>
      <c r="DB412" s="260"/>
      <c r="DC412" s="260"/>
      <c r="DD412" s="260"/>
      <c r="DE412" s="260"/>
      <c r="DF412" s="260"/>
      <c r="DG412" s="260"/>
      <c r="DH412" s="260"/>
      <c r="DI412" s="260"/>
      <c r="DJ412" s="260"/>
      <c r="DK412" s="260"/>
    </row>
    <row r="413" spans="1:115">
      <c r="A413" s="260"/>
      <c r="B413" s="260"/>
      <c r="C413" s="260"/>
      <c r="D413" s="260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  <c r="AA413" s="260"/>
      <c r="AB413" s="260"/>
      <c r="AC413" s="260"/>
      <c r="AD413" s="260"/>
      <c r="AE413" s="260"/>
      <c r="AF413" s="260"/>
      <c r="AG413" s="260"/>
      <c r="AH413" s="260"/>
      <c r="AI413" s="260"/>
      <c r="AJ413" s="260"/>
      <c r="AK413" s="260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60"/>
      <c r="BH413" s="260"/>
      <c r="BI413" s="260"/>
      <c r="BJ413" s="260"/>
      <c r="BK413" s="260"/>
      <c r="BL413" s="260"/>
      <c r="BM413" s="260"/>
      <c r="BN413" s="260"/>
      <c r="BO413" s="260"/>
      <c r="BP413" s="260"/>
      <c r="BQ413" s="260"/>
      <c r="BR413" s="260"/>
      <c r="BS413" s="260"/>
      <c r="BT413" s="260"/>
      <c r="BU413" s="260"/>
      <c r="BV413" s="260"/>
      <c r="BW413" s="260"/>
      <c r="BX413" s="260"/>
      <c r="BY413" s="260"/>
      <c r="BZ413" s="260"/>
      <c r="CA413" s="260"/>
      <c r="CB413" s="260"/>
      <c r="CC413" s="260"/>
      <c r="CD413" s="260"/>
      <c r="CE413" s="260"/>
      <c r="CF413" s="260"/>
      <c r="CG413" s="260"/>
      <c r="CH413" s="260"/>
      <c r="CI413" s="260"/>
      <c r="CJ413" s="260"/>
      <c r="CK413" s="260"/>
      <c r="CL413" s="260"/>
      <c r="CM413" s="260"/>
      <c r="CN413" s="260"/>
      <c r="CO413" s="260"/>
      <c r="CP413" s="260"/>
      <c r="CQ413" s="260"/>
      <c r="CR413" s="260"/>
      <c r="CS413" s="260"/>
      <c r="CT413" s="260"/>
      <c r="CU413" s="260"/>
      <c r="CV413" s="260"/>
      <c r="CW413" s="260"/>
      <c r="CX413" s="260"/>
      <c r="CY413" s="260"/>
      <c r="CZ413" s="260"/>
      <c r="DA413" s="260"/>
      <c r="DB413" s="260"/>
      <c r="DC413" s="260"/>
      <c r="DD413" s="260"/>
      <c r="DE413" s="260"/>
      <c r="DF413" s="260"/>
      <c r="DG413" s="260"/>
      <c r="DH413" s="260"/>
      <c r="DI413" s="260"/>
      <c r="DJ413" s="260"/>
      <c r="DK413" s="260"/>
    </row>
    <row r="414" spans="1:115">
      <c r="A414" s="260"/>
      <c r="B414" s="260"/>
      <c r="C414" s="260"/>
      <c r="D414" s="260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  <c r="AA414" s="260"/>
      <c r="AB414" s="260"/>
      <c r="AC414" s="260"/>
      <c r="AD414" s="260"/>
      <c r="AE414" s="260"/>
      <c r="AF414" s="260"/>
      <c r="AG414" s="260"/>
      <c r="AH414" s="260"/>
      <c r="AI414" s="260"/>
      <c r="AJ414" s="260"/>
      <c r="AK414" s="260"/>
      <c r="AL414" s="260"/>
      <c r="AM414" s="260"/>
      <c r="AN414" s="260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60"/>
      <c r="BH414" s="260"/>
      <c r="BI414" s="260"/>
      <c r="BJ414" s="260"/>
      <c r="BK414" s="260"/>
      <c r="BL414" s="260"/>
      <c r="BM414" s="260"/>
      <c r="BN414" s="260"/>
      <c r="BO414" s="260"/>
      <c r="BP414" s="260"/>
      <c r="BQ414" s="260"/>
      <c r="BR414" s="260"/>
      <c r="BS414" s="260"/>
      <c r="BT414" s="260"/>
      <c r="BU414" s="260"/>
      <c r="BV414" s="260"/>
      <c r="BW414" s="260"/>
      <c r="BX414" s="260"/>
      <c r="BY414" s="260"/>
      <c r="BZ414" s="260"/>
      <c r="CA414" s="260"/>
      <c r="CB414" s="260"/>
      <c r="CC414" s="260"/>
      <c r="CD414" s="260"/>
      <c r="CE414" s="260"/>
      <c r="CF414" s="260"/>
      <c r="CG414" s="260"/>
      <c r="CH414" s="260"/>
      <c r="CI414" s="260"/>
      <c r="CJ414" s="260"/>
      <c r="CK414" s="260"/>
      <c r="CL414" s="260"/>
      <c r="CM414" s="260"/>
      <c r="CN414" s="260"/>
      <c r="CO414" s="260"/>
      <c r="CP414" s="260"/>
      <c r="CQ414" s="260"/>
      <c r="CR414" s="260"/>
      <c r="CS414" s="260"/>
      <c r="CT414" s="260"/>
      <c r="CU414" s="260"/>
      <c r="CV414" s="260"/>
      <c r="CW414" s="260"/>
      <c r="CX414" s="260"/>
      <c r="CY414" s="260"/>
      <c r="CZ414" s="260"/>
      <c r="DA414" s="260"/>
      <c r="DB414" s="260"/>
      <c r="DC414" s="260"/>
      <c r="DD414" s="260"/>
      <c r="DE414" s="260"/>
      <c r="DF414" s="260"/>
      <c r="DG414" s="260"/>
      <c r="DH414" s="260"/>
      <c r="DI414" s="260"/>
      <c r="DJ414" s="260"/>
      <c r="DK414" s="260"/>
    </row>
    <row r="415" spans="1:115">
      <c r="A415" s="260"/>
      <c r="B415" s="260"/>
      <c r="C415" s="260"/>
      <c r="D415" s="260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  <c r="AA415" s="260"/>
      <c r="AB415" s="260"/>
      <c r="AC415" s="260"/>
      <c r="AD415" s="260"/>
      <c r="AE415" s="260"/>
      <c r="AF415" s="260"/>
      <c r="AG415" s="260"/>
      <c r="AH415" s="260"/>
      <c r="AI415" s="260"/>
      <c r="AJ415" s="260"/>
      <c r="AK415" s="260"/>
      <c r="AL415" s="260"/>
      <c r="AM415" s="260"/>
      <c r="AN415" s="260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60"/>
      <c r="BH415" s="260"/>
      <c r="BI415" s="260"/>
      <c r="BJ415" s="260"/>
      <c r="BK415" s="260"/>
      <c r="BL415" s="260"/>
      <c r="BM415" s="260"/>
      <c r="BN415" s="260"/>
      <c r="BO415" s="260"/>
      <c r="BP415" s="260"/>
      <c r="BQ415" s="260"/>
      <c r="BR415" s="260"/>
      <c r="BS415" s="260"/>
      <c r="BT415" s="260"/>
      <c r="BU415" s="260"/>
      <c r="BV415" s="260"/>
      <c r="BW415" s="260"/>
      <c r="BX415" s="260"/>
      <c r="BY415" s="260"/>
      <c r="BZ415" s="260"/>
      <c r="CA415" s="260"/>
      <c r="CB415" s="260"/>
      <c r="CC415" s="260"/>
      <c r="CD415" s="260"/>
      <c r="CE415" s="260"/>
      <c r="CF415" s="260"/>
      <c r="CG415" s="260"/>
      <c r="CH415" s="260"/>
      <c r="CI415" s="260"/>
      <c r="CJ415" s="260"/>
      <c r="CK415" s="260"/>
      <c r="CL415" s="260"/>
      <c r="CM415" s="260"/>
      <c r="CN415" s="260"/>
      <c r="CO415" s="260"/>
      <c r="CP415" s="260"/>
      <c r="CQ415" s="260"/>
      <c r="CR415" s="260"/>
      <c r="CS415" s="260"/>
      <c r="CT415" s="260"/>
      <c r="CU415" s="260"/>
      <c r="CV415" s="260"/>
      <c r="CW415" s="260"/>
      <c r="CX415" s="260"/>
      <c r="CY415" s="260"/>
      <c r="CZ415" s="260"/>
      <c r="DA415" s="260"/>
      <c r="DB415" s="260"/>
      <c r="DC415" s="260"/>
      <c r="DD415" s="260"/>
      <c r="DE415" s="260"/>
      <c r="DF415" s="260"/>
      <c r="DG415" s="260"/>
      <c r="DH415" s="260"/>
      <c r="DI415" s="260"/>
      <c r="DJ415" s="260"/>
      <c r="DK415" s="260"/>
    </row>
    <row r="416" spans="1:115">
      <c r="A416" s="260"/>
      <c r="B416" s="260"/>
      <c r="C416" s="260"/>
      <c r="D416" s="260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  <c r="AA416" s="260"/>
      <c r="AB416" s="260"/>
      <c r="AC416" s="260"/>
      <c r="AD416" s="260"/>
      <c r="AE416" s="260"/>
      <c r="AF416" s="260"/>
      <c r="AG416" s="260"/>
      <c r="AH416" s="260"/>
      <c r="AI416" s="260"/>
      <c r="AJ416" s="260"/>
      <c r="AK416" s="260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60"/>
      <c r="BH416" s="260"/>
      <c r="BI416" s="260"/>
      <c r="BJ416" s="260"/>
      <c r="BK416" s="260"/>
      <c r="BL416" s="260"/>
      <c r="BM416" s="260"/>
      <c r="BN416" s="260"/>
      <c r="BO416" s="260"/>
      <c r="BP416" s="260"/>
      <c r="BQ416" s="260"/>
      <c r="BR416" s="260"/>
      <c r="BS416" s="260"/>
      <c r="BT416" s="260"/>
      <c r="BU416" s="260"/>
      <c r="BV416" s="260"/>
      <c r="BW416" s="260"/>
      <c r="BX416" s="260"/>
      <c r="BY416" s="260"/>
      <c r="BZ416" s="260"/>
      <c r="CA416" s="260"/>
      <c r="CB416" s="260"/>
      <c r="CC416" s="260"/>
      <c r="CD416" s="260"/>
      <c r="CE416" s="260"/>
      <c r="CF416" s="260"/>
      <c r="CG416" s="260"/>
      <c r="CH416" s="260"/>
      <c r="CI416" s="260"/>
      <c r="CJ416" s="260"/>
      <c r="CK416" s="260"/>
      <c r="CL416" s="260"/>
      <c r="CM416" s="260"/>
      <c r="CN416" s="260"/>
      <c r="CO416" s="260"/>
      <c r="CP416" s="260"/>
      <c r="CQ416" s="260"/>
      <c r="CR416" s="260"/>
      <c r="CS416" s="260"/>
      <c r="CT416" s="260"/>
      <c r="CU416" s="260"/>
      <c r="CV416" s="260"/>
      <c r="CW416" s="260"/>
      <c r="CX416" s="260"/>
      <c r="CY416" s="260"/>
      <c r="CZ416" s="260"/>
      <c r="DA416" s="260"/>
      <c r="DB416" s="260"/>
      <c r="DC416" s="260"/>
      <c r="DD416" s="260"/>
      <c r="DE416" s="260"/>
      <c r="DF416" s="260"/>
      <c r="DG416" s="260"/>
      <c r="DH416" s="260"/>
      <c r="DI416" s="260"/>
      <c r="DJ416" s="260"/>
      <c r="DK416" s="260"/>
    </row>
    <row r="417" spans="1:115">
      <c r="A417" s="260"/>
      <c r="B417" s="260"/>
      <c r="C417" s="260"/>
      <c r="D417" s="260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  <c r="AA417" s="260"/>
      <c r="AB417" s="260"/>
      <c r="AC417" s="260"/>
      <c r="AD417" s="260"/>
      <c r="AE417" s="260"/>
      <c r="AF417" s="260"/>
      <c r="AG417" s="260"/>
      <c r="AH417" s="260"/>
      <c r="AI417" s="260"/>
      <c r="AJ417" s="260"/>
      <c r="AK417" s="260"/>
      <c r="AL417" s="260"/>
      <c r="AM417" s="260"/>
      <c r="AN417" s="260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60"/>
      <c r="BH417" s="260"/>
      <c r="BI417" s="260"/>
      <c r="BJ417" s="260"/>
      <c r="BK417" s="260"/>
      <c r="BL417" s="260"/>
      <c r="BM417" s="260"/>
      <c r="BN417" s="260"/>
      <c r="BO417" s="260"/>
      <c r="BP417" s="260"/>
      <c r="BQ417" s="260"/>
      <c r="BR417" s="260"/>
      <c r="BS417" s="260"/>
      <c r="BT417" s="260"/>
      <c r="BU417" s="260"/>
      <c r="BV417" s="260"/>
      <c r="BW417" s="260"/>
      <c r="BX417" s="260"/>
      <c r="BY417" s="260"/>
      <c r="BZ417" s="260"/>
      <c r="CA417" s="260"/>
      <c r="CB417" s="260"/>
      <c r="CC417" s="260"/>
      <c r="CD417" s="260"/>
      <c r="CE417" s="260"/>
      <c r="CF417" s="260"/>
      <c r="CG417" s="260"/>
      <c r="CH417" s="260"/>
      <c r="CI417" s="260"/>
      <c r="CJ417" s="260"/>
      <c r="CK417" s="260"/>
      <c r="CL417" s="260"/>
      <c r="CM417" s="260"/>
      <c r="CN417" s="260"/>
      <c r="CO417" s="260"/>
      <c r="CP417" s="260"/>
      <c r="CQ417" s="260"/>
      <c r="CR417" s="260"/>
      <c r="CS417" s="260"/>
      <c r="CT417" s="260"/>
      <c r="CU417" s="260"/>
      <c r="CV417" s="260"/>
      <c r="CW417" s="260"/>
      <c r="CX417" s="260"/>
      <c r="CY417" s="260"/>
      <c r="CZ417" s="260"/>
      <c r="DA417" s="260"/>
      <c r="DB417" s="260"/>
      <c r="DC417" s="260"/>
      <c r="DD417" s="260"/>
      <c r="DE417" s="260"/>
      <c r="DF417" s="260"/>
      <c r="DG417" s="260"/>
      <c r="DH417" s="260"/>
      <c r="DI417" s="260"/>
      <c r="DJ417" s="260"/>
      <c r="DK417" s="260"/>
    </row>
    <row r="418" spans="1:115">
      <c r="A418" s="260"/>
      <c r="B418" s="260"/>
      <c r="C418" s="260"/>
      <c r="D418" s="260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  <c r="AA418" s="260"/>
      <c r="AB418" s="260"/>
      <c r="AC418" s="260"/>
      <c r="AD418" s="260"/>
      <c r="AE418" s="260"/>
      <c r="AF418" s="260"/>
      <c r="AG418" s="260"/>
      <c r="AH418" s="260"/>
      <c r="AI418" s="260"/>
      <c r="AJ418" s="260"/>
      <c r="AK418" s="260"/>
      <c r="AL418" s="260"/>
      <c r="AM418" s="260"/>
      <c r="AN418" s="260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60"/>
      <c r="BH418" s="260"/>
      <c r="BI418" s="260"/>
      <c r="BJ418" s="260"/>
      <c r="BK418" s="260"/>
      <c r="BL418" s="260"/>
      <c r="BM418" s="260"/>
      <c r="BN418" s="260"/>
      <c r="BO418" s="260"/>
      <c r="BP418" s="260"/>
      <c r="BQ418" s="260"/>
      <c r="BR418" s="260"/>
      <c r="BS418" s="260"/>
      <c r="BT418" s="260"/>
      <c r="BU418" s="260"/>
      <c r="BV418" s="260"/>
      <c r="BW418" s="260"/>
      <c r="BX418" s="260"/>
      <c r="BY418" s="260"/>
      <c r="BZ418" s="260"/>
      <c r="CA418" s="260"/>
      <c r="CB418" s="260"/>
      <c r="CC418" s="260"/>
      <c r="CD418" s="260"/>
      <c r="CE418" s="260"/>
      <c r="CF418" s="260"/>
      <c r="CG418" s="260"/>
      <c r="CH418" s="260"/>
      <c r="CI418" s="260"/>
      <c r="CJ418" s="260"/>
      <c r="CK418" s="260"/>
      <c r="CL418" s="260"/>
      <c r="CM418" s="260"/>
      <c r="CN418" s="260"/>
      <c r="CO418" s="260"/>
      <c r="CP418" s="260"/>
      <c r="CQ418" s="260"/>
      <c r="CR418" s="260"/>
      <c r="CS418" s="260"/>
      <c r="CT418" s="260"/>
      <c r="CU418" s="260"/>
      <c r="CV418" s="260"/>
      <c r="CW418" s="260"/>
      <c r="CX418" s="260"/>
      <c r="CY418" s="260"/>
      <c r="CZ418" s="260"/>
      <c r="DA418" s="260"/>
      <c r="DB418" s="260"/>
      <c r="DC418" s="260"/>
      <c r="DD418" s="260"/>
      <c r="DE418" s="260"/>
      <c r="DF418" s="260"/>
      <c r="DG418" s="260"/>
      <c r="DH418" s="260"/>
      <c r="DI418" s="260"/>
      <c r="DJ418" s="260"/>
      <c r="DK418" s="260"/>
    </row>
    <row r="419" spans="1:115">
      <c r="A419" s="260"/>
      <c r="B419" s="260"/>
      <c r="C419" s="260"/>
      <c r="D419" s="260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  <c r="AA419" s="260"/>
      <c r="AB419" s="260"/>
      <c r="AC419" s="260"/>
      <c r="AD419" s="260"/>
      <c r="AE419" s="260"/>
      <c r="AF419" s="260"/>
      <c r="AG419" s="260"/>
      <c r="AH419" s="260"/>
      <c r="AI419" s="260"/>
      <c r="AJ419" s="260"/>
      <c r="AK419" s="260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60"/>
      <c r="BH419" s="260"/>
      <c r="BI419" s="260"/>
      <c r="BJ419" s="260"/>
      <c r="BK419" s="260"/>
      <c r="BL419" s="260"/>
      <c r="BM419" s="260"/>
      <c r="BN419" s="260"/>
      <c r="BO419" s="260"/>
      <c r="BP419" s="260"/>
      <c r="BQ419" s="260"/>
      <c r="BR419" s="260"/>
      <c r="BS419" s="260"/>
      <c r="BT419" s="260"/>
      <c r="BU419" s="260"/>
      <c r="BV419" s="260"/>
      <c r="BW419" s="260"/>
      <c r="BX419" s="260"/>
      <c r="BY419" s="260"/>
      <c r="BZ419" s="260"/>
      <c r="CA419" s="260"/>
      <c r="CB419" s="260"/>
      <c r="CC419" s="260"/>
      <c r="CD419" s="260"/>
      <c r="CE419" s="260"/>
      <c r="CF419" s="260"/>
      <c r="CG419" s="260"/>
      <c r="CH419" s="260"/>
      <c r="CI419" s="260"/>
      <c r="CJ419" s="260"/>
      <c r="CK419" s="260"/>
      <c r="CL419" s="260"/>
      <c r="CM419" s="260"/>
      <c r="CN419" s="260"/>
      <c r="CO419" s="260"/>
      <c r="CP419" s="260"/>
      <c r="CQ419" s="260"/>
      <c r="CR419" s="260"/>
      <c r="CS419" s="260"/>
      <c r="CT419" s="260"/>
      <c r="CU419" s="260"/>
      <c r="CV419" s="260"/>
      <c r="CW419" s="260"/>
      <c r="CX419" s="260"/>
      <c r="CY419" s="260"/>
      <c r="CZ419" s="260"/>
      <c r="DA419" s="260"/>
      <c r="DB419" s="260"/>
      <c r="DC419" s="260"/>
      <c r="DD419" s="260"/>
      <c r="DE419" s="260"/>
      <c r="DF419" s="260"/>
      <c r="DG419" s="260"/>
      <c r="DH419" s="260"/>
      <c r="DI419" s="260"/>
      <c r="DJ419" s="260"/>
      <c r="DK419" s="260"/>
    </row>
    <row r="420" spans="1:115">
      <c r="A420" s="260"/>
      <c r="B420" s="260"/>
      <c r="C420" s="260"/>
      <c r="D420" s="260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  <c r="AA420" s="260"/>
      <c r="AB420" s="260"/>
      <c r="AC420" s="260"/>
      <c r="AD420" s="260"/>
      <c r="AE420" s="260"/>
      <c r="AF420" s="260"/>
      <c r="AG420" s="260"/>
      <c r="AH420" s="260"/>
      <c r="AI420" s="260"/>
      <c r="AJ420" s="260"/>
      <c r="AK420" s="260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60"/>
      <c r="BH420" s="260"/>
      <c r="BI420" s="260"/>
      <c r="BJ420" s="260"/>
      <c r="BK420" s="260"/>
      <c r="BL420" s="260"/>
      <c r="BM420" s="260"/>
      <c r="BN420" s="260"/>
      <c r="BO420" s="260"/>
      <c r="BP420" s="260"/>
      <c r="BQ420" s="260"/>
      <c r="BR420" s="260"/>
      <c r="BS420" s="260"/>
      <c r="BT420" s="260"/>
      <c r="BU420" s="260"/>
      <c r="BV420" s="260"/>
      <c r="BW420" s="260"/>
      <c r="BX420" s="260"/>
      <c r="BY420" s="260"/>
      <c r="BZ420" s="260"/>
      <c r="CA420" s="260"/>
      <c r="CB420" s="260"/>
      <c r="CC420" s="260"/>
      <c r="CD420" s="260"/>
      <c r="CE420" s="260"/>
      <c r="CF420" s="260"/>
      <c r="CG420" s="260"/>
      <c r="CH420" s="260"/>
      <c r="CI420" s="260"/>
      <c r="CJ420" s="260"/>
      <c r="CK420" s="260"/>
      <c r="CL420" s="260"/>
      <c r="CM420" s="260"/>
      <c r="CN420" s="260"/>
      <c r="CO420" s="260"/>
      <c r="CP420" s="260"/>
      <c r="CQ420" s="260"/>
      <c r="CR420" s="260"/>
      <c r="CS420" s="260"/>
      <c r="CT420" s="260"/>
      <c r="CU420" s="260"/>
      <c r="CV420" s="260"/>
      <c r="CW420" s="260"/>
      <c r="CX420" s="260"/>
      <c r="CY420" s="260"/>
      <c r="CZ420" s="260"/>
      <c r="DA420" s="260"/>
      <c r="DB420" s="260"/>
      <c r="DC420" s="260"/>
      <c r="DD420" s="260"/>
      <c r="DE420" s="260"/>
      <c r="DF420" s="260"/>
      <c r="DG420" s="260"/>
      <c r="DH420" s="260"/>
      <c r="DI420" s="260"/>
      <c r="DJ420" s="260"/>
      <c r="DK420" s="260"/>
    </row>
    <row r="421" spans="1:115">
      <c r="A421" s="260"/>
      <c r="B421" s="260"/>
      <c r="C421" s="260"/>
      <c r="D421" s="260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  <c r="AA421" s="260"/>
      <c r="AB421" s="260"/>
      <c r="AC421" s="260"/>
      <c r="AD421" s="260"/>
      <c r="AE421" s="260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60"/>
      <c r="BH421" s="260"/>
      <c r="BI421" s="260"/>
      <c r="BJ421" s="260"/>
      <c r="BK421" s="260"/>
      <c r="BL421" s="260"/>
      <c r="BM421" s="260"/>
      <c r="BN421" s="260"/>
      <c r="BO421" s="260"/>
      <c r="BP421" s="260"/>
      <c r="BQ421" s="260"/>
      <c r="BR421" s="260"/>
      <c r="BS421" s="260"/>
      <c r="BT421" s="260"/>
      <c r="BU421" s="260"/>
      <c r="BV421" s="260"/>
      <c r="BW421" s="260"/>
      <c r="BX421" s="260"/>
      <c r="BY421" s="260"/>
      <c r="BZ421" s="260"/>
      <c r="CA421" s="260"/>
      <c r="CB421" s="260"/>
      <c r="CC421" s="260"/>
      <c r="CD421" s="260"/>
      <c r="CE421" s="260"/>
      <c r="CF421" s="260"/>
      <c r="CG421" s="260"/>
      <c r="CH421" s="260"/>
      <c r="CI421" s="260"/>
      <c r="CJ421" s="260"/>
      <c r="CK421" s="260"/>
      <c r="CL421" s="260"/>
      <c r="CM421" s="260"/>
      <c r="CN421" s="260"/>
      <c r="CO421" s="260"/>
      <c r="CP421" s="260"/>
      <c r="CQ421" s="260"/>
      <c r="CR421" s="260"/>
      <c r="CS421" s="260"/>
      <c r="CT421" s="260"/>
      <c r="CU421" s="260"/>
      <c r="CV421" s="260"/>
      <c r="CW421" s="260"/>
      <c r="CX421" s="260"/>
      <c r="CY421" s="260"/>
      <c r="CZ421" s="260"/>
      <c r="DA421" s="260"/>
      <c r="DB421" s="260"/>
      <c r="DC421" s="260"/>
      <c r="DD421" s="260"/>
      <c r="DE421" s="260"/>
      <c r="DF421" s="260"/>
      <c r="DG421" s="260"/>
      <c r="DH421" s="260"/>
      <c r="DI421" s="260"/>
      <c r="DJ421" s="260"/>
      <c r="DK421" s="260"/>
    </row>
    <row r="422" spans="1:115">
      <c r="A422" s="260"/>
      <c r="B422" s="260"/>
      <c r="C422" s="260"/>
      <c r="D422" s="260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  <c r="AA422" s="260"/>
      <c r="AB422" s="260"/>
      <c r="AC422" s="260"/>
      <c r="AD422" s="260"/>
      <c r="AE422" s="260"/>
      <c r="AF422" s="260"/>
      <c r="AG422" s="260"/>
      <c r="AH422" s="260"/>
      <c r="AI422" s="260"/>
      <c r="AJ422" s="260"/>
      <c r="AK422" s="260"/>
      <c r="AL422" s="260"/>
      <c r="AM422" s="260"/>
      <c r="AN422" s="260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60"/>
      <c r="BH422" s="260"/>
      <c r="BI422" s="260"/>
      <c r="BJ422" s="260"/>
      <c r="BK422" s="260"/>
      <c r="BL422" s="260"/>
      <c r="BM422" s="260"/>
      <c r="BN422" s="260"/>
      <c r="BO422" s="260"/>
      <c r="BP422" s="260"/>
      <c r="BQ422" s="260"/>
      <c r="BR422" s="260"/>
      <c r="BS422" s="260"/>
      <c r="BT422" s="260"/>
      <c r="BU422" s="260"/>
      <c r="BV422" s="260"/>
      <c r="BW422" s="260"/>
      <c r="BX422" s="260"/>
      <c r="BY422" s="260"/>
      <c r="BZ422" s="260"/>
      <c r="CA422" s="260"/>
      <c r="CB422" s="260"/>
      <c r="CC422" s="260"/>
      <c r="CD422" s="260"/>
      <c r="CE422" s="260"/>
      <c r="CF422" s="260"/>
      <c r="CG422" s="260"/>
      <c r="CH422" s="260"/>
      <c r="CI422" s="260"/>
      <c r="CJ422" s="260"/>
      <c r="CK422" s="260"/>
      <c r="CL422" s="260"/>
      <c r="CM422" s="260"/>
      <c r="CN422" s="260"/>
      <c r="CO422" s="260"/>
      <c r="CP422" s="260"/>
      <c r="CQ422" s="260"/>
      <c r="CR422" s="260"/>
      <c r="CS422" s="260"/>
      <c r="CT422" s="260"/>
      <c r="CU422" s="260"/>
      <c r="CV422" s="260"/>
      <c r="CW422" s="260"/>
      <c r="CX422" s="260"/>
      <c r="CY422" s="260"/>
      <c r="CZ422" s="260"/>
      <c r="DA422" s="260"/>
      <c r="DB422" s="260"/>
      <c r="DC422" s="260"/>
      <c r="DD422" s="260"/>
      <c r="DE422" s="260"/>
      <c r="DF422" s="260"/>
      <c r="DG422" s="260"/>
      <c r="DH422" s="260"/>
      <c r="DI422" s="260"/>
      <c r="DJ422" s="260"/>
      <c r="DK422" s="260"/>
    </row>
    <row r="423" spans="1:115">
      <c r="A423" s="260"/>
      <c r="B423" s="260"/>
      <c r="C423" s="260"/>
      <c r="D423" s="260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  <c r="AA423" s="260"/>
      <c r="AB423" s="260"/>
      <c r="AC423" s="260"/>
      <c r="AD423" s="260"/>
      <c r="AE423" s="260"/>
      <c r="AF423" s="260"/>
      <c r="AG423" s="260"/>
      <c r="AH423" s="260"/>
      <c r="AI423" s="260"/>
      <c r="AJ423" s="260"/>
      <c r="AK423" s="260"/>
      <c r="AL423" s="260"/>
      <c r="AM423" s="260"/>
      <c r="AN423" s="260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60"/>
      <c r="BH423" s="260"/>
      <c r="BI423" s="260"/>
      <c r="BJ423" s="260"/>
      <c r="BK423" s="260"/>
      <c r="BL423" s="260"/>
      <c r="BM423" s="260"/>
      <c r="BN423" s="260"/>
      <c r="BO423" s="260"/>
      <c r="BP423" s="260"/>
      <c r="BQ423" s="260"/>
      <c r="BR423" s="260"/>
      <c r="BS423" s="260"/>
      <c r="BT423" s="260"/>
      <c r="BU423" s="260"/>
      <c r="BV423" s="260"/>
      <c r="BW423" s="260"/>
      <c r="BX423" s="260"/>
      <c r="BY423" s="260"/>
      <c r="BZ423" s="260"/>
      <c r="CA423" s="260"/>
      <c r="CB423" s="260"/>
      <c r="CC423" s="260"/>
      <c r="CD423" s="260"/>
      <c r="CE423" s="260"/>
      <c r="CF423" s="260"/>
      <c r="CG423" s="260"/>
      <c r="CH423" s="260"/>
      <c r="CI423" s="260"/>
      <c r="CJ423" s="260"/>
      <c r="CK423" s="260"/>
      <c r="CL423" s="260"/>
      <c r="CM423" s="260"/>
      <c r="CN423" s="260"/>
      <c r="CO423" s="260"/>
      <c r="CP423" s="260"/>
      <c r="CQ423" s="260"/>
      <c r="CR423" s="260"/>
      <c r="CS423" s="260"/>
      <c r="CT423" s="260"/>
      <c r="CU423" s="260"/>
      <c r="CV423" s="260"/>
      <c r="CW423" s="260"/>
      <c r="CX423" s="260"/>
      <c r="CY423" s="260"/>
      <c r="CZ423" s="260"/>
      <c r="DA423" s="260"/>
      <c r="DB423" s="260"/>
      <c r="DC423" s="260"/>
      <c r="DD423" s="260"/>
      <c r="DE423" s="260"/>
      <c r="DF423" s="260"/>
      <c r="DG423" s="260"/>
      <c r="DH423" s="260"/>
      <c r="DI423" s="260"/>
      <c r="DJ423" s="260"/>
      <c r="DK423" s="260"/>
    </row>
    <row r="424" spans="1:115">
      <c r="A424" s="260"/>
      <c r="B424" s="260"/>
      <c r="C424" s="260"/>
      <c r="D424" s="260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  <c r="AA424" s="260"/>
      <c r="AB424" s="260"/>
      <c r="AC424" s="260"/>
      <c r="AD424" s="260"/>
      <c r="AE424" s="260"/>
      <c r="AF424" s="260"/>
      <c r="AG424" s="260"/>
      <c r="AH424" s="260"/>
      <c r="AI424" s="260"/>
      <c r="AJ424" s="260"/>
      <c r="AK424" s="260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60"/>
      <c r="BH424" s="260"/>
      <c r="BI424" s="260"/>
      <c r="BJ424" s="260"/>
      <c r="BK424" s="260"/>
      <c r="BL424" s="260"/>
      <c r="BM424" s="260"/>
      <c r="BN424" s="260"/>
      <c r="BO424" s="260"/>
      <c r="BP424" s="260"/>
      <c r="BQ424" s="260"/>
      <c r="BR424" s="260"/>
      <c r="BS424" s="260"/>
      <c r="BT424" s="260"/>
      <c r="BU424" s="260"/>
      <c r="BV424" s="260"/>
      <c r="BW424" s="260"/>
      <c r="BX424" s="260"/>
      <c r="BY424" s="260"/>
      <c r="BZ424" s="260"/>
      <c r="CA424" s="260"/>
      <c r="CB424" s="260"/>
      <c r="CC424" s="260"/>
      <c r="CD424" s="260"/>
      <c r="CE424" s="260"/>
      <c r="CF424" s="260"/>
      <c r="CG424" s="260"/>
      <c r="CH424" s="260"/>
      <c r="CI424" s="260"/>
      <c r="CJ424" s="260"/>
      <c r="CK424" s="260"/>
      <c r="CL424" s="260"/>
      <c r="CM424" s="260"/>
      <c r="CN424" s="260"/>
      <c r="CO424" s="260"/>
      <c r="CP424" s="260"/>
      <c r="CQ424" s="260"/>
      <c r="CR424" s="260"/>
      <c r="CS424" s="260"/>
      <c r="CT424" s="260"/>
      <c r="CU424" s="260"/>
      <c r="CV424" s="260"/>
      <c r="CW424" s="260"/>
      <c r="CX424" s="260"/>
      <c r="CY424" s="260"/>
      <c r="CZ424" s="260"/>
      <c r="DA424" s="260"/>
      <c r="DB424" s="260"/>
      <c r="DC424" s="260"/>
      <c r="DD424" s="260"/>
      <c r="DE424" s="260"/>
      <c r="DF424" s="260"/>
      <c r="DG424" s="260"/>
      <c r="DH424" s="260"/>
      <c r="DI424" s="260"/>
      <c r="DJ424" s="260"/>
      <c r="DK424" s="260"/>
    </row>
    <row r="425" spans="1:115">
      <c r="A425" s="260"/>
      <c r="B425" s="260"/>
      <c r="C425" s="260"/>
      <c r="D425" s="260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  <c r="AA425" s="260"/>
      <c r="AB425" s="260"/>
      <c r="AC425" s="260"/>
      <c r="AD425" s="260"/>
      <c r="AE425" s="260"/>
      <c r="AF425" s="260"/>
      <c r="AG425" s="260"/>
      <c r="AH425" s="260"/>
      <c r="AI425" s="260"/>
      <c r="AJ425" s="260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60"/>
      <c r="BH425" s="260"/>
      <c r="BI425" s="260"/>
      <c r="BJ425" s="260"/>
      <c r="BK425" s="260"/>
      <c r="BL425" s="260"/>
      <c r="BM425" s="260"/>
      <c r="BN425" s="260"/>
      <c r="BO425" s="260"/>
      <c r="BP425" s="260"/>
      <c r="BQ425" s="260"/>
      <c r="BR425" s="260"/>
      <c r="BS425" s="260"/>
      <c r="BT425" s="260"/>
      <c r="BU425" s="260"/>
      <c r="BV425" s="260"/>
      <c r="BW425" s="260"/>
      <c r="BX425" s="260"/>
      <c r="BY425" s="260"/>
      <c r="BZ425" s="260"/>
      <c r="CA425" s="260"/>
      <c r="CB425" s="260"/>
      <c r="CC425" s="260"/>
      <c r="CD425" s="260"/>
      <c r="CE425" s="260"/>
      <c r="CF425" s="260"/>
      <c r="CG425" s="260"/>
      <c r="CH425" s="260"/>
      <c r="CI425" s="260"/>
      <c r="CJ425" s="260"/>
      <c r="CK425" s="260"/>
      <c r="CL425" s="260"/>
      <c r="CM425" s="260"/>
      <c r="CN425" s="260"/>
      <c r="CO425" s="260"/>
      <c r="CP425" s="260"/>
      <c r="CQ425" s="260"/>
      <c r="CR425" s="260"/>
      <c r="CS425" s="260"/>
      <c r="CT425" s="260"/>
      <c r="CU425" s="260"/>
      <c r="CV425" s="260"/>
      <c r="CW425" s="260"/>
      <c r="CX425" s="260"/>
      <c r="CY425" s="260"/>
      <c r="CZ425" s="260"/>
      <c r="DA425" s="260"/>
      <c r="DB425" s="260"/>
      <c r="DC425" s="260"/>
      <c r="DD425" s="260"/>
      <c r="DE425" s="260"/>
      <c r="DF425" s="260"/>
      <c r="DG425" s="260"/>
      <c r="DH425" s="260"/>
      <c r="DI425" s="260"/>
      <c r="DJ425" s="260"/>
      <c r="DK425" s="260"/>
    </row>
    <row r="426" spans="1:115">
      <c r="A426" s="260"/>
      <c r="B426" s="260"/>
      <c r="C426" s="260"/>
      <c r="D426" s="260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  <c r="AA426" s="260"/>
      <c r="AB426" s="260"/>
      <c r="AC426" s="260"/>
      <c r="AD426" s="260"/>
      <c r="AE426" s="260"/>
      <c r="AF426" s="260"/>
      <c r="AG426" s="260"/>
      <c r="AH426" s="260"/>
      <c r="AI426" s="260"/>
      <c r="AJ426" s="260"/>
      <c r="AK426" s="260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60"/>
      <c r="BH426" s="260"/>
      <c r="BI426" s="260"/>
      <c r="BJ426" s="260"/>
      <c r="BK426" s="260"/>
      <c r="BL426" s="260"/>
      <c r="BM426" s="260"/>
      <c r="BN426" s="260"/>
      <c r="BO426" s="260"/>
      <c r="BP426" s="260"/>
      <c r="BQ426" s="260"/>
      <c r="BR426" s="260"/>
      <c r="BS426" s="260"/>
      <c r="BT426" s="260"/>
      <c r="BU426" s="260"/>
      <c r="BV426" s="260"/>
      <c r="BW426" s="260"/>
      <c r="BX426" s="260"/>
      <c r="BY426" s="260"/>
      <c r="BZ426" s="260"/>
      <c r="CA426" s="260"/>
      <c r="CB426" s="260"/>
      <c r="CC426" s="260"/>
      <c r="CD426" s="260"/>
      <c r="CE426" s="260"/>
      <c r="CF426" s="260"/>
      <c r="CG426" s="260"/>
      <c r="CH426" s="260"/>
      <c r="CI426" s="260"/>
      <c r="CJ426" s="260"/>
      <c r="CK426" s="260"/>
      <c r="CL426" s="260"/>
      <c r="CM426" s="260"/>
      <c r="CN426" s="260"/>
      <c r="CO426" s="260"/>
      <c r="CP426" s="260"/>
      <c r="CQ426" s="260"/>
      <c r="CR426" s="260"/>
      <c r="CS426" s="260"/>
      <c r="CT426" s="260"/>
      <c r="CU426" s="260"/>
      <c r="CV426" s="260"/>
      <c r="CW426" s="260"/>
      <c r="CX426" s="260"/>
      <c r="CY426" s="260"/>
      <c r="CZ426" s="260"/>
      <c r="DA426" s="260"/>
      <c r="DB426" s="260"/>
      <c r="DC426" s="260"/>
      <c r="DD426" s="260"/>
      <c r="DE426" s="260"/>
      <c r="DF426" s="260"/>
      <c r="DG426" s="260"/>
      <c r="DH426" s="260"/>
      <c r="DI426" s="260"/>
      <c r="DJ426" s="260"/>
      <c r="DK426" s="260"/>
    </row>
    <row r="427" spans="1:115">
      <c r="A427" s="260"/>
      <c r="B427" s="260"/>
      <c r="C427" s="260"/>
      <c r="D427" s="260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  <c r="AA427" s="260"/>
      <c r="AB427" s="260"/>
      <c r="AC427" s="260"/>
      <c r="AD427" s="260"/>
      <c r="AE427" s="260"/>
      <c r="AF427" s="260"/>
      <c r="AG427" s="260"/>
      <c r="AH427" s="260"/>
      <c r="AI427" s="260"/>
      <c r="AJ427" s="260"/>
      <c r="AK427" s="260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60"/>
      <c r="BH427" s="260"/>
      <c r="BI427" s="260"/>
      <c r="BJ427" s="260"/>
      <c r="BK427" s="260"/>
      <c r="BL427" s="260"/>
      <c r="BM427" s="260"/>
      <c r="BN427" s="260"/>
      <c r="BO427" s="260"/>
      <c r="BP427" s="260"/>
      <c r="BQ427" s="260"/>
      <c r="BR427" s="260"/>
      <c r="BS427" s="260"/>
      <c r="BT427" s="260"/>
      <c r="BU427" s="260"/>
      <c r="BV427" s="260"/>
      <c r="BW427" s="260"/>
      <c r="BX427" s="260"/>
      <c r="BY427" s="260"/>
      <c r="BZ427" s="260"/>
      <c r="CA427" s="260"/>
      <c r="CB427" s="260"/>
      <c r="CC427" s="260"/>
      <c r="CD427" s="260"/>
      <c r="CE427" s="260"/>
      <c r="CF427" s="260"/>
      <c r="CG427" s="260"/>
      <c r="CH427" s="260"/>
      <c r="CI427" s="260"/>
      <c r="CJ427" s="260"/>
      <c r="CK427" s="260"/>
      <c r="CL427" s="260"/>
      <c r="CM427" s="260"/>
      <c r="CN427" s="260"/>
      <c r="CO427" s="260"/>
      <c r="CP427" s="260"/>
      <c r="CQ427" s="260"/>
      <c r="CR427" s="260"/>
      <c r="CS427" s="260"/>
      <c r="CT427" s="260"/>
      <c r="CU427" s="260"/>
      <c r="CV427" s="260"/>
      <c r="CW427" s="260"/>
      <c r="CX427" s="260"/>
      <c r="CY427" s="260"/>
      <c r="CZ427" s="260"/>
      <c r="DA427" s="260"/>
      <c r="DB427" s="260"/>
      <c r="DC427" s="260"/>
      <c r="DD427" s="260"/>
      <c r="DE427" s="260"/>
      <c r="DF427" s="260"/>
      <c r="DG427" s="260"/>
      <c r="DH427" s="260"/>
      <c r="DI427" s="260"/>
      <c r="DJ427" s="260"/>
      <c r="DK427" s="260"/>
    </row>
    <row r="428" spans="1:115">
      <c r="A428" s="260"/>
      <c r="B428" s="260"/>
      <c r="C428" s="260"/>
      <c r="D428" s="260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  <c r="AA428" s="260"/>
      <c r="AB428" s="260"/>
      <c r="AC428" s="260"/>
      <c r="AD428" s="260"/>
      <c r="AE428" s="260"/>
      <c r="AF428" s="260"/>
      <c r="AG428" s="260"/>
      <c r="AH428" s="260"/>
      <c r="AI428" s="260"/>
      <c r="AJ428" s="260"/>
      <c r="AK428" s="260"/>
      <c r="AL428" s="260"/>
      <c r="AM428" s="260"/>
      <c r="AN428" s="260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60"/>
      <c r="BH428" s="260"/>
      <c r="BI428" s="260"/>
      <c r="BJ428" s="260"/>
      <c r="BK428" s="260"/>
      <c r="BL428" s="260"/>
      <c r="BM428" s="260"/>
      <c r="BN428" s="260"/>
      <c r="BO428" s="260"/>
      <c r="BP428" s="260"/>
      <c r="BQ428" s="260"/>
      <c r="BR428" s="260"/>
      <c r="BS428" s="260"/>
      <c r="BT428" s="260"/>
      <c r="BU428" s="260"/>
      <c r="BV428" s="260"/>
      <c r="BW428" s="260"/>
      <c r="BX428" s="260"/>
      <c r="BY428" s="260"/>
      <c r="BZ428" s="260"/>
      <c r="CA428" s="260"/>
      <c r="CB428" s="260"/>
      <c r="CC428" s="260"/>
      <c r="CD428" s="260"/>
      <c r="CE428" s="260"/>
      <c r="CF428" s="260"/>
      <c r="CG428" s="260"/>
      <c r="CH428" s="260"/>
      <c r="CI428" s="260"/>
      <c r="CJ428" s="260"/>
      <c r="CK428" s="260"/>
      <c r="CL428" s="260"/>
      <c r="CM428" s="260"/>
      <c r="CN428" s="260"/>
      <c r="CO428" s="260"/>
      <c r="CP428" s="260"/>
      <c r="CQ428" s="260"/>
      <c r="CR428" s="260"/>
      <c r="CS428" s="260"/>
      <c r="CT428" s="260"/>
      <c r="CU428" s="260"/>
      <c r="CV428" s="260"/>
      <c r="CW428" s="260"/>
      <c r="CX428" s="260"/>
      <c r="CY428" s="260"/>
      <c r="CZ428" s="260"/>
      <c r="DA428" s="260"/>
      <c r="DB428" s="260"/>
      <c r="DC428" s="260"/>
      <c r="DD428" s="260"/>
      <c r="DE428" s="260"/>
      <c r="DF428" s="260"/>
      <c r="DG428" s="260"/>
      <c r="DH428" s="260"/>
      <c r="DI428" s="260"/>
      <c r="DJ428" s="260"/>
      <c r="DK428" s="260"/>
    </row>
    <row r="429" spans="1:115">
      <c r="A429" s="260"/>
      <c r="B429" s="260"/>
      <c r="C429" s="260"/>
      <c r="D429" s="260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  <c r="AA429" s="260"/>
      <c r="AB429" s="260"/>
      <c r="AC429" s="260"/>
      <c r="AD429" s="260"/>
      <c r="AE429" s="260"/>
      <c r="AF429" s="260"/>
      <c r="AG429" s="260"/>
      <c r="AH429" s="260"/>
      <c r="AI429" s="260"/>
      <c r="AJ429" s="260"/>
      <c r="AK429" s="260"/>
      <c r="AL429" s="260"/>
      <c r="AM429" s="260"/>
      <c r="AN429" s="260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60"/>
      <c r="BH429" s="260"/>
      <c r="BI429" s="260"/>
      <c r="BJ429" s="260"/>
      <c r="BK429" s="260"/>
      <c r="BL429" s="260"/>
      <c r="BM429" s="260"/>
      <c r="BN429" s="260"/>
      <c r="BO429" s="260"/>
      <c r="BP429" s="260"/>
      <c r="BQ429" s="260"/>
      <c r="BR429" s="260"/>
      <c r="BS429" s="260"/>
      <c r="BT429" s="260"/>
      <c r="BU429" s="260"/>
      <c r="BV429" s="260"/>
      <c r="BW429" s="260"/>
      <c r="BX429" s="260"/>
      <c r="BY429" s="260"/>
      <c r="BZ429" s="260"/>
      <c r="CA429" s="260"/>
      <c r="CB429" s="260"/>
      <c r="CC429" s="260"/>
      <c r="CD429" s="260"/>
      <c r="CE429" s="260"/>
      <c r="CF429" s="260"/>
      <c r="CG429" s="260"/>
      <c r="CH429" s="260"/>
      <c r="CI429" s="260"/>
      <c r="CJ429" s="260"/>
      <c r="CK429" s="260"/>
      <c r="CL429" s="260"/>
      <c r="CM429" s="260"/>
      <c r="CN429" s="260"/>
      <c r="CO429" s="260"/>
      <c r="CP429" s="260"/>
      <c r="CQ429" s="260"/>
      <c r="CR429" s="260"/>
      <c r="CS429" s="260"/>
      <c r="CT429" s="260"/>
      <c r="CU429" s="260"/>
      <c r="CV429" s="260"/>
      <c r="CW429" s="260"/>
      <c r="CX429" s="260"/>
      <c r="CY429" s="260"/>
      <c r="CZ429" s="260"/>
      <c r="DA429" s="260"/>
      <c r="DB429" s="260"/>
      <c r="DC429" s="260"/>
      <c r="DD429" s="260"/>
      <c r="DE429" s="260"/>
      <c r="DF429" s="260"/>
      <c r="DG429" s="260"/>
      <c r="DH429" s="260"/>
      <c r="DI429" s="260"/>
      <c r="DJ429" s="260"/>
      <c r="DK429" s="260"/>
    </row>
    <row r="430" spans="1:115">
      <c r="A430" s="260"/>
      <c r="B430" s="260"/>
      <c r="C430" s="260"/>
      <c r="D430" s="260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  <c r="AA430" s="260"/>
      <c r="AB430" s="260"/>
      <c r="AC430" s="260"/>
      <c r="AD430" s="260"/>
      <c r="AE430" s="260"/>
      <c r="AF430" s="260"/>
      <c r="AG430" s="260"/>
      <c r="AH430" s="260"/>
      <c r="AI430" s="260"/>
      <c r="AJ430" s="260"/>
      <c r="AK430" s="260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60"/>
      <c r="BH430" s="260"/>
      <c r="BI430" s="260"/>
      <c r="BJ430" s="260"/>
      <c r="BK430" s="260"/>
      <c r="BL430" s="260"/>
      <c r="BM430" s="260"/>
      <c r="BN430" s="260"/>
      <c r="BO430" s="260"/>
      <c r="BP430" s="260"/>
      <c r="BQ430" s="260"/>
      <c r="BR430" s="260"/>
      <c r="BS430" s="260"/>
      <c r="BT430" s="260"/>
      <c r="BU430" s="260"/>
      <c r="BV430" s="260"/>
      <c r="BW430" s="260"/>
      <c r="BX430" s="260"/>
      <c r="BY430" s="260"/>
      <c r="BZ430" s="260"/>
      <c r="CA430" s="260"/>
      <c r="CB430" s="260"/>
      <c r="CC430" s="260"/>
      <c r="CD430" s="260"/>
      <c r="CE430" s="260"/>
      <c r="CF430" s="260"/>
      <c r="CG430" s="260"/>
      <c r="CH430" s="260"/>
      <c r="CI430" s="260"/>
      <c r="CJ430" s="260"/>
      <c r="CK430" s="260"/>
      <c r="CL430" s="260"/>
      <c r="CM430" s="260"/>
      <c r="CN430" s="260"/>
      <c r="CO430" s="260"/>
      <c r="CP430" s="260"/>
      <c r="CQ430" s="260"/>
      <c r="CR430" s="260"/>
      <c r="CS430" s="260"/>
      <c r="CT430" s="260"/>
      <c r="CU430" s="260"/>
      <c r="CV430" s="260"/>
      <c r="CW430" s="260"/>
      <c r="CX430" s="260"/>
      <c r="CY430" s="260"/>
      <c r="CZ430" s="260"/>
      <c r="DA430" s="260"/>
      <c r="DB430" s="260"/>
      <c r="DC430" s="260"/>
      <c r="DD430" s="260"/>
      <c r="DE430" s="260"/>
      <c r="DF430" s="260"/>
      <c r="DG430" s="260"/>
      <c r="DH430" s="260"/>
      <c r="DI430" s="260"/>
      <c r="DJ430" s="260"/>
      <c r="DK430" s="260"/>
    </row>
    <row r="431" spans="1:115">
      <c r="A431" s="260"/>
      <c r="B431" s="260"/>
      <c r="C431" s="260"/>
      <c r="D431" s="260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  <c r="AA431" s="260"/>
      <c r="AB431" s="260"/>
      <c r="AC431" s="260"/>
      <c r="AD431" s="260"/>
      <c r="AE431" s="260"/>
      <c r="AF431" s="260"/>
      <c r="AG431" s="260"/>
      <c r="AH431" s="260"/>
      <c r="AI431" s="260"/>
      <c r="AJ431" s="260"/>
      <c r="AK431" s="260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60"/>
      <c r="BH431" s="260"/>
      <c r="BI431" s="260"/>
      <c r="BJ431" s="260"/>
      <c r="BK431" s="260"/>
      <c r="BL431" s="260"/>
      <c r="BM431" s="260"/>
      <c r="BN431" s="260"/>
      <c r="BO431" s="260"/>
      <c r="BP431" s="260"/>
      <c r="BQ431" s="260"/>
      <c r="BR431" s="260"/>
      <c r="BS431" s="260"/>
      <c r="BT431" s="260"/>
      <c r="BU431" s="260"/>
      <c r="BV431" s="260"/>
      <c r="BW431" s="260"/>
      <c r="BX431" s="260"/>
      <c r="BY431" s="260"/>
      <c r="BZ431" s="260"/>
      <c r="CA431" s="260"/>
      <c r="CB431" s="260"/>
      <c r="CC431" s="260"/>
      <c r="CD431" s="260"/>
      <c r="CE431" s="260"/>
      <c r="CF431" s="260"/>
      <c r="CG431" s="260"/>
      <c r="CH431" s="260"/>
      <c r="CI431" s="260"/>
      <c r="CJ431" s="260"/>
      <c r="CK431" s="260"/>
      <c r="CL431" s="260"/>
      <c r="CM431" s="260"/>
      <c r="CN431" s="260"/>
      <c r="CO431" s="260"/>
      <c r="CP431" s="260"/>
      <c r="CQ431" s="260"/>
      <c r="CR431" s="260"/>
      <c r="CS431" s="260"/>
      <c r="CT431" s="260"/>
      <c r="CU431" s="260"/>
      <c r="CV431" s="260"/>
      <c r="CW431" s="260"/>
      <c r="CX431" s="260"/>
      <c r="CY431" s="260"/>
      <c r="CZ431" s="260"/>
      <c r="DA431" s="260"/>
      <c r="DB431" s="260"/>
      <c r="DC431" s="260"/>
      <c r="DD431" s="260"/>
      <c r="DE431" s="260"/>
      <c r="DF431" s="260"/>
      <c r="DG431" s="260"/>
      <c r="DH431" s="260"/>
      <c r="DI431" s="260"/>
      <c r="DJ431" s="260"/>
      <c r="DK431" s="260"/>
    </row>
    <row r="432" spans="1:115">
      <c r="A432" s="260"/>
      <c r="B432" s="260"/>
      <c r="C432" s="260"/>
      <c r="D432" s="260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  <c r="AA432" s="260"/>
      <c r="AB432" s="260"/>
      <c r="AC432" s="260"/>
      <c r="AD432" s="260"/>
      <c r="AE432" s="260"/>
      <c r="AF432" s="260"/>
      <c r="AG432" s="260"/>
      <c r="AH432" s="260"/>
      <c r="AI432" s="260"/>
      <c r="AJ432" s="260"/>
      <c r="AK432" s="260"/>
      <c r="AL432" s="260"/>
      <c r="AM432" s="260"/>
      <c r="AN432" s="260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60"/>
      <c r="BH432" s="260"/>
      <c r="BI432" s="260"/>
      <c r="BJ432" s="260"/>
      <c r="BK432" s="260"/>
      <c r="BL432" s="260"/>
      <c r="BM432" s="260"/>
      <c r="BN432" s="260"/>
      <c r="BO432" s="260"/>
      <c r="BP432" s="260"/>
      <c r="BQ432" s="260"/>
      <c r="BR432" s="260"/>
      <c r="BS432" s="260"/>
      <c r="BT432" s="260"/>
      <c r="BU432" s="260"/>
      <c r="BV432" s="260"/>
      <c r="BW432" s="260"/>
      <c r="BX432" s="260"/>
      <c r="BY432" s="260"/>
      <c r="BZ432" s="260"/>
      <c r="CA432" s="260"/>
      <c r="CB432" s="260"/>
      <c r="CC432" s="260"/>
      <c r="CD432" s="260"/>
      <c r="CE432" s="260"/>
      <c r="CF432" s="260"/>
      <c r="CG432" s="260"/>
      <c r="CH432" s="260"/>
      <c r="CI432" s="260"/>
      <c r="CJ432" s="260"/>
      <c r="CK432" s="260"/>
      <c r="CL432" s="260"/>
      <c r="CM432" s="260"/>
      <c r="CN432" s="260"/>
      <c r="CO432" s="260"/>
      <c r="CP432" s="260"/>
      <c r="CQ432" s="260"/>
      <c r="CR432" s="260"/>
      <c r="CS432" s="260"/>
      <c r="CT432" s="260"/>
      <c r="CU432" s="260"/>
      <c r="CV432" s="260"/>
      <c r="CW432" s="260"/>
      <c r="CX432" s="260"/>
      <c r="CY432" s="260"/>
      <c r="CZ432" s="260"/>
      <c r="DA432" s="260"/>
      <c r="DB432" s="260"/>
      <c r="DC432" s="260"/>
      <c r="DD432" s="260"/>
      <c r="DE432" s="260"/>
      <c r="DF432" s="260"/>
      <c r="DG432" s="260"/>
      <c r="DH432" s="260"/>
      <c r="DI432" s="260"/>
      <c r="DJ432" s="260"/>
      <c r="DK432" s="260"/>
    </row>
    <row r="433" spans="1:115">
      <c r="A433" s="260"/>
      <c r="B433" s="260"/>
      <c r="C433" s="260"/>
      <c r="D433" s="260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  <c r="AA433" s="260"/>
      <c r="AB433" s="260"/>
      <c r="AC433" s="260"/>
      <c r="AD433" s="260"/>
      <c r="AE433" s="260"/>
      <c r="AF433" s="260"/>
      <c r="AG433" s="260"/>
      <c r="AH433" s="260"/>
      <c r="AI433" s="260"/>
      <c r="AJ433" s="260"/>
      <c r="AK433" s="260"/>
      <c r="AL433" s="260"/>
      <c r="AM433" s="260"/>
      <c r="AN433" s="260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60"/>
      <c r="BH433" s="260"/>
      <c r="BI433" s="260"/>
      <c r="BJ433" s="260"/>
      <c r="BK433" s="260"/>
      <c r="BL433" s="260"/>
      <c r="BM433" s="260"/>
      <c r="BN433" s="260"/>
      <c r="BO433" s="260"/>
      <c r="BP433" s="260"/>
      <c r="BQ433" s="260"/>
      <c r="BR433" s="260"/>
      <c r="BS433" s="260"/>
      <c r="BT433" s="260"/>
      <c r="BU433" s="260"/>
      <c r="BV433" s="260"/>
      <c r="BW433" s="260"/>
      <c r="BX433" s="260"/>
      <c r="BY433" s="260"/>
      <c r="BZ433" s="260"/>
      <c r="CA433" s="260"/>
      <c r="CB433" s="260"/>
      <c r="CC433" s="260"/>
      <c r="CD433" s="260"/>
      <c r="CE433" s="260"/>
      <c r="CF433" s="260"/>
      <c r="CG433" s="260"/>
      <c r="CH433" s="260"/>
      <c r="CI433" s="260"/>
      <c r="CJ433" s="260"/>
      <c r="CK433" s="260"/>
      <c r="CL433" s="260"/>
      <c r="CM433" s="260"/>
      <c r="CN433" s="260"/>
      <c r="CO433" s="260"/>
      <c r="CP433" s="260"/>
      <c r="CQ433" s="260"/>
      <c r="CR433" s="260"/>
      <c r="CS433" s="260"/>
      <c r="CT433" s="260"/>
      <c r="CU433" s="260"/>
      <c r="CV433" s="260"/>
      <c r="CW433" s="260"/>
      <c r="CX433" s="260"/>
      <c r="CY433" s="260"/>
      <c r="CZ433" s="260"/>
      <c r="DA433" s="260"/>
      <c r="DB433" s="260"/>
      <c r="DC433" s="260"/>
      <c r="DD433" s="260"/>
      <c r="DE433" s="260"/>
      <c r="DF433" s="260"/>
      <c r="DG433" s="260"/>
      <c r="DH433" s="260"/>
      <c r="DI433" s="260"/>
      <c r="DJ433" s="260"/>
      <c r="DK433" s="260"/>
    </row>
    <row r="434" spans="1:115">
      <c r="A434" s="260"/>
      <c r="B434" s="260"/>
      <c r="C434" s="260"/>
      <c r="D434" s="260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  <c r="AA434" s="260"/>
      <c r="AB434" s="260"/>
      <c r="AC434" s="260"/>
      <c r="AD434" s="260"/>
      <c r="AE434" s="260"/>
      <c r="AF434" s="260"/>
      <c r="AG434" s="260"/>
      <c r="AH434" s="260"/>
      <c r="AI434" s="260"/>
      <c r="AJ434" s="260"/>
      <c r="AK434" s="260"/>
      <c r="AL434" s="260"/>
      <c r="AM434" s="260"/>
      <c r="AN434" s="260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60"/>
      <c r="BH434" s="260"/>
      <c r="BI434" s="260"/>
      <c r="BJ434" s="260"/>
      <c r="BK434" s="260"/>
      <c r="BL434" s="260"/>
      <c r="BM434" s="260"/>
      <c r="BN434" s="260"/>
      <c r="BO434" s="260"/>
      <c r="BP434" s="260"/>
      <c r="BQ434" s="260"/>
      <c r="BR434" s="260"/>
      <c r="BS434" s="260"/>
      <c r="BT434" s="260"/>
      <c r="BU434" s="260"/>
      <c r="BV434" s="260"/>
      <c r="BW434" s="260"/>
      <c r="BX434" s="260"/>
      <c r="BY434" s="260"/>
      <c r="BZ434" s="260"/>
      <c r="CA434" s="260"/>
      <c r="CB434" s="260"/>
      <c r="CC434" s="260"/>
      <c r="CD434" s="260"/>
      <c r="CE434" s="260"/>
      <c r="CF434" s="260"/>
      <c r="CG434" s="260"/>
      <c r="CH434" s="260"/>
      <c r="CI434" s="260"/>
      <c r="CJ434" s="260"/>
      <c r="CK434" s="260"/>
      <c r="CL434" s="260"/>
      <c r="CM434" s="260"/>
      <c r="CN434" s="260"/>
      <c r="CO434" s="260"/>
      <c r="CP434" s="260"/>
      <c r="CQ434" s="260"/>
      <c r="CR434" s="260"/>
      <c r="CS434" s="260"/>
      <c r="CT434" s="260"/>
      <c r="CU434" s="260"/>
      <c r="CV434" s="260"/>
      <c r="CW434" s="260"/>
      <c r="CX434" s="260"/>
      <c r="CY434" s="260"/>
      <c r="CZ434" s="260"/>
      <c r="DA434" s="260"/>
      <c r="DB434" s="260"/>
      <c r="DC434" s="260"/>
      <c r="DD434" s="260"/>
      <c r="DE434" s="260"/>
      <c r="DF434" s="260"/>
      <c r="DG434" s="260"/>
      <c r="DH434" s="260"/>
      <c r="DI434" s="260"/>
      <c r="DJ434" s="260"/>
      <c r="DK434" s="260"/>
    </row>
    <row r="435" spans="1:115">
      <c r="A435" s="260"/>
      <c r="B435" s="260"/>
      <c r="C435" s="260"/>
      <c r="D435" s="260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  <c r="AA435" s="260"/>
      <c r="AB435" s="260"/>
      <c r="AC435" s="260"/>
      <c r="AD435" s="260"/>
      <c r="AE435" s="260"/>
      <c r="AF435" s="260"/>
      <c r="AG435" s="260"/>
      <c r="AH435" s="260"/>
      <c r="AI435" s="260"/>
      <c r="AJ435" s="260"/>
      <c r="AK435" s="260"/>
      <c r="AL435" s="260"/>
      <c r="AM435" s="260"/>
      <c r="AN435" s="260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60"/>
      <c r="BH435" s="260"/>
      <c r="BI435" s="260"/>
      <c r="BJ435" s="260"/>
      <c r="BK435" s="260"/>
      <c r="BL435" s="260"/>
      <c r="BM435" s="260"/>
      <c r="BN435" s="260"/>
      <c r="BO435" s="260"/>
      <c r="BP435" s="260"/>
      <c r="BQ435" s="260"/>
      <c r="BR435" s="260"/>
      <c r="BS435" s="260"/>
      <c r="BT435" s="260"/>
      <c r="BU435" s="260"/>
      <c r="BV435" s="260"/>
      <c r="BW435" s="260"/>
      <c r="BX435" s="260"/>
      <c r="BY435" s="260"/>
      <c r="BZ435" s="260"/>
      <c r="CA435" s="260"/>
      <c r="CB435" s="260"/>
      <c r="CC435" s="260"/>
      <c r="CD435" s="260"/>
      <c r="CE435" s="260"/>
      <c r="CF435" s="260"/>
      <c r="CG435" s="260"/>
      <c r="CH435" s="260"/>
      <c r="CI435" s="260"/>
      <c r="CJ435" s="260"/>
      <c r="CK435" s="260"/>
      <c r="CL435" s="260"/>
      <c r="CM435" s="260"/>
      <c r="CN435" s="260"/>
      <c r="CO435" s="260"/>
      <c r="CP435" s="260"/>
      <c r="CQ435" s="260"/>
      <c r="CR435" s="260"/>
      <c r="CS435" s="260"/>
      <c r="CT435" s="260"/>
      <c r="CU435" s="260"/>
      <c r="CV435" s="260"/>
      <c r="CW435" s="260"/>
      <c r="CX435" s="260"/>
      <c r="CY435" s="260"/>
      <c r="CZ435" s="260"/>
      <c r="DA435" s="260"/>
      <c r="DB435" s="260"/>
      <c r="DC435" s="260"/>
      <c r="DD435" s="260"/>
      <c r="DE435" s="260"/>
      <c r="DF435" s="260"/>
      <c r="DG435" s="260"/>
      <c r="DH435" s="260"/>
      <c r="DI435" s="260"/>
      <c r="DJ435" s="260"/>
      <c r="DK435" s="260"/>
    </row>
    <row r="436" spans="1:115">
      <c r="A436" s="260"/>
      <c r="B436" s="260"/>
      <c r="C436" s="260"/>
      <c r="D436" s="260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  <c r="AA436" s="260"/>
      <c r="AB436" s="260"/>
      <c r="AC436" s="260"/>
      <c r="AD436" s="260"/>
      <c r="AE436" s="260"/>
      <c r="AF436" s="260"/>
      <c r="AG436" s="260"/>
      <c r="AH436" s="260"/>
      <c r="AI436" s="260"/>
      <c r="AJ436" s="260"/>
      <c r="AK436" s="260"/>
      <c r="AL436" s="260"/>
      <c r="AM436" s="260"/>
      <c r="AN436" s="260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60"/>
      <c r="BH436" s="260"/>
      <c r="BI436" s="260"/>
      <c r="BJ436" s="260"/>
      <c r="BK436" s="260"/>
      <c r="BL436" s="260"/>
      <c r="BM436" s="260"/>
      <c r="BN436" s="260"/>
      <c r="BO436" s="260"/>
      <c r="BP436" s="260"/>
      <c r="BQ436" s="260"/>
      <c r="BR436" s="260"/>
      <c r="BS436" s="260"/>
      <c r="BT436" s="260"/>
      <c r="BU436" s="260"/>
      <c r="BV436" s="260"/>
      <c r="BW436" s="260"/>
      <c r="BX436" s="260"/>
      <c r="BY436" s="260"/>
      <c r="BZ436" s="260"/>
      <c r="CA436" s="260"/>
      <c r="CB436" s="260"/>
      <c r="CC436" s="260"/>
      <c r="CD436" s="260"/>
      <c r="CE436" s="260"/>
      <c r="CF436" s="260"/>
      <c r="CG436" s="260"/>
      <c r="CH436" s="260"/>
      <c r="CI436" s="260"/>
      <c r="CJ436" s="260"/>
      <c r="CK436" s="260"/>
      <c r="CL436" s="260"/>
      <c r="CM436" s="260"/>
      <c r="CN436" s="260"/>
      <c r="CO436" s="260"/>
      <c r="CP436" s="260"/>
      <c r="CQ436" s="260"/>
      <c r="CR436" s="260"/>
      <c r="CS436" s="260"/>
      <c r="CT436" s="260"/>
      <c r="CU436" s="260"/>
      <c r="CV436" s="260"/>
      <c r="CW436" s="260"/>
      <c r="CX436" s="260"/>
      <c r="CY436" s="260"/>
      <c r="CZ436" s="260"/>
      <c r="DA436" s="260"/>
      <c r="DB436" s="260"/>
      <c r="DC436" s="260"/>
      <c r="DD436" s="260"/>
      <c r="DE436" s="260"/>
      <c r="DF436" s="260"/>
      <c r="DG436" s="260"/>
      <c r="DH436" s="260"/>
      <c r="DI436" s="260"/>
      <c r="DJ436" s="260"/>
      <c r="DK436" s="260"/>
    </row>
    <row r="437" spans="1:115">
      <c r="A437" s="260"/>
      <c r="B437" s="260"/>
      <c r="C437" s="260"/>
      <c r="D437" s="260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  <c r="AA437" s="260"/>
      <c r="AB437" s="260"/>
      <c r="AC437" s="260"/>
      <c r="AD437" s="260"/>
      <c r="AE437" s="260"/>
      <c r="AF437" s="260"/>
      <c r="AG437" s="260"/>
      <c r="AH437" s="260"/>
      <c r="AI437" s="260"/>
      <c r="AJ437" s="260"/>
      <c r="AK437" s="260"/>
      <c r="AL437" s="260"/>
      <c r="AM437" s="260"/>
      <c r="AN437" s="260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60"/>
      <c r="BH437" s="260"/>
      <c r="BI437" s="260"/>
      <c r="BJ437" s="260"/>
      <c r="BK437" s="260"/>
      <c r="BL437" s="260"/>
      <c r="BM437" s="260"/>
      <c r="BN437" s="260"/>
      <c r="BO437" s="260"/>
      <c r="BP437" s="260"/>
      <c r="BQ437" s="260"/>
      <c r="BR437" s="260"/>
      <c r="BS437" s="260"/>
      <c r="BT437" s="260"/>
      <c r="BU437" s="260"/>
      <c r="BV437" s="260"/>
      <c r="BW437" s="260"/>
      <c r="BX437" s="260"/>
      <c r="BY437" s="260"/>
      <c r="BZ437" s="260"/>
      <c r="CA437" s="260"/>
      <c r="CB437" s="260"/>
      <c r="CC437" s="260"/>
      <c r="CD437" s="260"/>
      <c r="CE437" s="260"/>
      <c r="CF437" s="260"/>
      <c r="CG437" s="260"/>
      <c r="CH437" s="260"/>
      <c r="CI437" s="260"/>
      <c r="CJ437" s="260"/>
      <c r="CK437" s="260"/>
      <c r="CL437" s="260"/>
      <c r="CM437" s="260"/>
      <c r="CN437" s="260"/>
      <c r="CO437" s="260"/>
      <c r="CP437" s="260"/>
      <c r="CQ437" s="260"/>
      <c r="CR437" s="260"/>
      <c r="CS437" s="260"/>
      <c r="CT437" s="260"/>
      <c r="CU437" s="260"/>
      <c r="CV437" s="260"/>
      <c r="CW437" s="260"/>
      <c r="CX437" s="260"/>
      <c r="CY437" s="260"/>
      <c r="CZ437" s="260"/>
      <c r="DA437" s="260"/>
      <c r="DB437" s="260"/>
      <c r="DC437" s="260"/>
      <c r="DD437" s="260"/>
      <c r="DE437" s="260"/>
      <c r="DF437" s="260"/>
      <c r="DG437" s="260"/>
      <c r="DH437" s="260"/>
      <c r="DI437" s="260"/>
      <c r="DJ437" s="260"/>
      <c r="DK437" s="260"/>
    </row>
    <row r="438" spans="1:115">
      <c r="A438" s="260"/>
      <c r="B438" s="260"/>
      <c r="C438" s="260"/>
      <c r="D438" s="260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  <c r="AA438" s="260"/>
      <c r="AB438" s="260"/>
      <c r="AC438" s="260"/>
      <c r="AD438" s="260"/>
      <c r="AE438" s="260"/>
      <c r="AF438" s="260"/>
      <c r="AG438" s="260"/>
      <c r="AH438" s="260"/>
      <c r="AI438" s="260"/>
      <c r="AJ438" s="260"/>
      <c r="AK438" s="260"/>
      <c r="AL438" s="260"/>
      <c r="AM438" s="260"/>
      <c r="AN438" s="260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60"/>
      <c r="BH438" s="260"/>
      <c r="BI438" s="260"/>
      <c r="BJ438" s="260"/>
      <c r="BK438" s="260"/>
      <c r="BL438" s="260"/>
      <c r="BM438" s="260"/>
      <c r="BN438" s="260"/>
      <c r="BO438" s="260"/>
      <c r="BP438" s="260"/>
      <c r="BQ438" s="260"/>
      <c r="BR438" s="260"/>
      <c r="BS438" s="260"/>
      <c r="BT438" s="260"/>
      <c r="BU438" s="260"/>
      <c r="BV438" s="260"/>
      <c r="BW438" s="260"/>
      <c r="BX438" s="260"/>
      <c r="BY438" s="260"/>
      <c r="BZ438" s="260"/>
      <c r="CA438" s="260"/>
      <c r="CB438" s="260"/>
      <c r="CC438" s="260"/>
      <c r="CD438" s="260"/>
      <c r="CE438" s="260"/>
      <c r="CF438" s="260"/>
      <c r="CG438" s="260"/>
      <c r="CH438" s="260"/>
      <c r="CI438" s="260"/>
      <c r="CJ438" s="260"/>
      <c r="CK438" s="260"/>
      <c r="CL438" s="260"/>
      <c r="CM438" s="260"/>
      <c r="CN438" s="260"/>
      <c r="CO438" s="260"/>
      <c r="CP438" s="260"/>
      <c r="CQ438" s="260"/>
      <c r="CR438" s="260"/>
      <c r="CS438" s="260"/>
      <c r="CT438" s="260"/>
      <c r="CU438" s="260"/>
      <c r="CV438" s="260"/>
      <c r="CW438" s="260"/>
      <c r="CX438" s="260"/>
      <c r="CY438" s="260"/>
      <c r="CZ438" s="260"/>
      <c r="DA438" s="260"/>
      <c r="DB438" s="260"/>
      <c r="DC438" s="260"/>
      <c r="DD438" s="260"/>
      <c r="DE438" s="260"/>
      <c r="DF438" s="260"/>
      <c r="DG438" s="260"/>
      <c r="DH438" s="260"/>
      <c r="DI438" s="260"/>
      <c r="DJ438" s="260"/>
      <c r="DK438" s="260"/>
    </row>
    <row r="439" spans="1:115">
      <c r="A439" s="260"/>
      <c r="B439" s="260"/>
      <c r="C439" s="260"/>
      <c r="D439" s="260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  <c r="AA439" s="260"/>
      <c r="AB439" s="260"/>
      <c r="AC439" s="260"/>
      <c r="AD439" s="260"/>
      <c r="AE439" s="260"/>
      <c r="AF439" s="260"/>
      <c r="AG439" s="260"/>
      <c r="AH439" s="260"/>
      <c r="AI439" s="260"/>
      <c r="AJ439" s="260"/>
      <c r="AK439" s="260"/>
      <c r="AL439" s="260"/>
      <c r="AM439" s="260"/>
      <c r="AN439" s="260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60"/>
      <c r="BH439" s="260"/>
      <c r="BI439" s="260"/>
      <c r="BJ439" s="260"/>
      <c r="BK439" s="260"/>
      <c r="BL439" s="260"/>
      <c r="BM439" s="260"/>
      <c r="BN439" s="260"/>
      <c r="BO439" s="260"/>
      <c r="BP439" s="260"/>
      <c r="BQ439" s="260"/>
      <c r="BR439" s="260"/>
      <c r="BS439" s="260"/>
      <c r="BT439" s="260"/>
      <c r="BU439" s="260"/>
      <c r="BV439" s="260"/>
      <c r="BW439" s="260"/>
      <c r="BX439" s="260"/>
      <c r="BY439" s="260"/>
      <c r="BZ439" s="260"/>
      <c r="CA439" s="260"/>
      <c r="CB439" s="260"/>
      <c r="CC439" s="260"/>
      <c r="CD439" s="260"/>
      <c r="CE439" s="260"/>
      <c r="CF439" s="260"/>
      <c r="CG439" s="260"/>
      <c r="CH439" s="260"/>
      <c r="CI439" s="260"/>
      <c r="CJ439" s="260"/>
      <c r="CK439" s="260"/>
      <c r="CL439" s="260"/>
      <c r="CM439" s="260"/>
      <c r="CN439" s="260"/>
      <c r="CO439" s="260"/>
      <c r="CP439" s="260"/>
      <c r="CQ439" s="260"/>
      <c r="CR439" s="260"/>
      <c r="CS439" s="260"/>
      <c r="CT439" s="260"/>
      <c r="CU439" s="260"/>
      <c r="CV439" s="260"/>
      <c r="CW439" s="260"/>
      <c r="CX439" s="260"/>
      <c r="CY439" s="260"/>
      <c r="CZ439" s="260"/>
      <c r="DA439" s="260"/>
      <c r="DB439" s="260"/>
      <c r="DC439" s="260"/>
      <c r="DD439" s="260"/>
      <c r="DE439" s="260"/>
      <c r="DF439" s="260"/>
      <c r="DG439" s="260"/>
      <c r="DH439" s="260"/>
      <c r="DI439" s="260"/>
      <c r="DJ439" s="260"/>
      <c r="DK439" s="260"/>
    </row>
    <row r="440" spans="1:115">
      <c r="A440" s="260"/>
      <c r="B440" s="260"/>
      <c r="C440" s="260"/>
      <c r="D440" s="260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  <c r="AA440" s="260"/>
      <c r="AB440" s="260"/>
      <c r="AC440" s="260"/>
      <c r="AD440" s="260"/>
      <c r="AE440" s="260"/>
      <c r="AF440" s="260"/>
      <c r="AG440" s="260"/>
      <c r="AH440" s="260"/>
      <c r="AI440" s="260"/>
      <c r="AJ440" s="260"/>
      <c r="AK440" s="260"/>
      <c r="AL440" s="260"/>
      <c r="AM440" s="260"/>
      <c r="AN440" s="260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60"/>
      <c r="BH440" s="260"/>
      <c r="BI440" s="260"/>
      <c r="BJ440" s="260"/>
      <c r="BK440" s="260"/>
      <c r="BL440" s="260"/>
      <c r="BM440" s="260"/>
      <c r="BN440" s="260"/>
      <c r="BO440" s="260"/>
      <c r="BP440" s="260"/>
      <c r="BQ440" s="260"/>
      <c r="BR440" s="260"/>
      <c r="BS440" s="260"/>
      <c r="BT440" s="260"/>
      <c r="BU440" s="260"/>
      <c r="BV440" s="260"/>
      <c r="BW440" s="260"/>
      <c r="BX440" s="260"/>
      <c r="BY440" s="260"/>
      <c r="BZ440" s="260"/>
      <c r="CA440" s="260"/>
      <c r="CB440" s="260"/>
      <c r="CC440" s="260"/>
      <c r="CD440" s="260"/>
      <c r="CE440" s="260"/>
      <c r="CF440" s="260"/>
      <c r="CG440" s="260"/>
      <c r="CH440" s="260"/>
      <c r="CI440" s="260"/>
      <c r="CJ440" s="260"/>
      <c r="CK440" s="260"/>
      <c r="CL440" s="260"/>
      <c r="CM440" s="260"/>
      <c r="CN440" s="260"/>
      <c r="CO440" s="260"/>
      <c r="CP440" s="260"/>
      <c r="CQ440" s="260"/>
      <c r="CR440" s="260"/>
      <c r="CS440" s="260"/>
      <c r="CT440" s="260"/>
      <c r="CU440" s="260"/>
      <c r="CV440" s="260"/>
      <c r="CW440" s="260"/>
      <c r="CX440" s="260"/>
      <c r="CY440" s="260"/>
      <c r="CZ440" s="260"/>
      <c r="DA440" s="260"/>
      <c r="DB440" s="260"/>
      <c r="DC440" s="260"/>
      <c r="DD440" s="260"/>
      <c r="DE440" s="260"/>
      <c r="DF440" s="260"/>
      <c r="DG440" s="260"/>
      <c r="DH440" s="260"/>
      <c r="DI440" s="260"/>
      <c r="DJ440" s="260"/>
      <c r="DK440" s="260"/>
    </row>
    <row r="441" spans="1:115">
      <c r="A441" s="260"/>
      <c r="B441" s="260"/>
      <c r="C441" s="260"/>
      <c r="D441" s="260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  <c r="AA441" s="260"/>
      <c r="AB441" s="260"/>
      <c r="AC441" s="260"/>
      <c r="AD441" s="260"/>
      <c r="AE441" s="260"/>
      <c r="AF441" s="260"/>
      <c r="AG441" s="260"/>
      <c r="AH441" s="260"/>
      <c r="AI441" s="260"/>
      <c r="AJ441" s="260"/>
      <c r="AK441" s="260"/>
      <c r="AL441" s="260"/>
      <c r="AM441" s="260"/>
      <c r="AN441" s="260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60"/>
      <c r="BH441" s="260"/>
      <c r="BI441" s="260"/>
      <c r="BJ441" s="260"/>
      <c r="BK441" s="260"/>
      <c r="BL441" s="260"/>
      <c r="BM441" s="260"/>
      <c r="BN441" s="260"/>
      <c r="BO441" s="260"/>
      <c r="BP441" s="260"/>
      <c r="BQ441" s="260"/>
      <c r="BR441" s="260"/>
      <c r="BS441" s="260"/>
      <c r="BT441" s="260"/>
      <c r="BU441" s="260"/>
      <c r="BV441" s="260"/>
      <c r="BW441" s="260"/>
      <c r="BX441" s="260"/>
      <c r="BY441" s="260"/>
      <c r="BZ441" s="260"/>
      <c r="CA441" s="260"/>
      <c r="CB441" s="260"/>
      <c r="CC441" s="260"/>
      <c r="CD441" s="260"/>
      <c r="CE441" s="260"/>
      <c r="CF441" s="260"/>
      <c r="CG441" s="260"/>
      <c r="CH441" s="260"/>
      <c r="CI441" s="260"/>
      <c r="CJ441" s="260"/>
      <c r="CK441" s="260"/>
      <c r="CL441" s="260"/>
      <c r="CM441" s="260"/>
      <c r="CN441" s="260"/>
      <c r="CO441" s="260"/>
      <c r="CP441" s="260"/>
      <c r="CQ441" s="260"/>
      <c r="CR441" s="260"/>
      <c r="CS441" s="260"/>
      <c r="CT441" s="260"/>
      <c r="CU441" s="260"/>
      <c r="CV441" s="260"/>
      <c r="CW441" s="260"/>
      <c r="CX441" s="260"/>
      <c r="CY441" s="260"/>
      <c r="CZ441" s="260"/>
      <c r="DA441" s="260"/>
      <c r="DB441" s="260"/>
      <c r="DC441" s="260"/>
      <c r="DD441" s="260"/>
      <c r="DE441" s="260"/>
      <c r="DF441" s="260"/>
      <c r="DG441" s="260"/>
      <c r="DH441" s="260"/>
      <c r="DI441" s="260"/>
      <c r="DJ441" s="260"/>
      <c r="DK441" s="260"/>
    </row>
    <row r="442" spans="1:115">
      <c r="A442" s="260"/>
      <c r="B442" s="260"/>
      <c r="C442" s="260"/>
      <c r="D442" s="260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  <c r="AA442" s="260"/>
      <c r="AB442" s="260"/>
      <c r="AC442" s="260"/>
      <c r="AD442" s="260"/>
      <c r="AE442" s="260"/>
      <c r="AF442" s="260"/>
      <c r="AG442" s="260"/>
      <c r="AH442" s="260"/>
      <c r="AI442" s="260"/>
      <c r="AJ442" s="260"/>
      <c r="AK442" s="260"/>
      <c r="AL442" s="260"/>
      <c r="AM442" s="260"/>
      <c r="AN442" s="260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60"/>
      <c r="BH442" s="260"/>
      <c r="BI442" s="260"/>
      <c r="BJ442" s="260"/>
      <c r="BK442" s="260"/>
      <c r="BL442" s="260"/>
      <c r="BM442" s="260"/>
      <c r="BN442" s="260"/>
      <c r="BO442" s="260"/>
      <c r="BP442" s="260"/>
      <c r="BQ442" s="260"/>
      <c r="BR442" s="260"/>
      <c r="BS442" s="260"/>
      <c r="BT442" s="260"/>
      <c r="BU442" s="260"/>
      <c r="BV442" s="260"/>
      <c r="BW442" s="260"/>
      <c r="BX442" s="260"/>
      <c r="BY442" s="260"/>
      <c r="BZ442" s="260"/>
      <c r="CA442" s="260"/>
      <c r="CB442" s="260"/>
      <c r="CC442" s="260"/>
      <c r="CD442" s="260"/>
      <c r="CE442" s="260"/>
      <c r="CF442" s="260"/>
      <c r="CG442" s="260"/>
      <c r="CH442" s="260"/>
      <c r="CI442" s="260"/>
      <c r="CJ442" s="260"/>
      <c r="CK442" s="260"/>
      <c r="CL442" s="260"/>
      <c r="CM442" s="260"/>
      <c r="CN442" s="260"/>
      <c r="CO442" s="260"/>
      <c r="CP442" s="260"/>
      <c r="CQ442" s="260"/>
      <c r="CR442" s="260"/>
      <c r="CS442" s="260"/>
      <c r="CT442" s="260"/>
      <c r="CU442" s="260"/>
      <c r="CV442" s="260"/>
      <c r="CW442" s="260"/>
      <c r="CX442" s="260"/>
      <c r="CY442" s="260"/>
      <c r="CZ442" s="260"/>
      <c r="DA442" s="260"/>
      <c r="DB442" s="260"/>
      <c r="DC442" s="260"/>
      <c r="DD442" s="260"/>
      <c r="DE442" s="260"/>
      <c r="DF442" s="260"/>
      <c r="DG442" s="260"/>
      <c r="DH442" s="260"/>
      <c r="DI442" s="260"/>
      <c r="DJ442" s="260"/>
      <c r="DK442" s="260"/>
    </row>
    <row r="443" spans="1:115">
      <c r="A443" s="260"/>
      <c r="B443" s="260"/>
      <c r="C443" s="260"/>
      <c r="D443" s="260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  <c r="AA443" s="260"/>
      <c r="AB443" s="260"/>
      <c r="AC443" s="260"/>
      <c r="AD443" s="260"/>
      <c r="AE443" s="260"/>
      <c r="AF443" s="260"/>
      <c r="AG443" s="260"/>
      <c r="AH443" s="260"/>
      <c r="AI443" s="260"/>
      <c r="AJ443" s="260"/>
      <c r="AK443" s="260"/>
      <c r="AL443" s="260"/>
      <c r="AM443" s="260"/>
      <c r="AN443" s="260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60"/>
      <c r="BH443" s="260"/>
      <c r="BI443" s="260"/>
      <c r="BJ443" s="260"/>
      <c r="BK443" s="260"/>
      <c r="BL443" s="260"/>
      <c r="BM443" s="260"/>
      <c r="BN443" s="260"/>
      <c r="BO443" s="260"/>
      <c r="BP443" s="260"/>
      <c r="BQ443" s="260"/>
      <c r="BR443" s="260"/>
      <c r="BS443" s="260"/>
      <c r="BT443" s="260"/>
      <c r="BU443" s="260"/>
      <c r="BV443" s="260"/>
      <c r="BW443" s="260"/>
      <c r="BX443" s="260"/>
      <c r="BY443" s="260"/>
      <c r="BZ443" s="260"/>
      <c r="CA443" s="260"/>
      <c r="CB443" s="260"/>
      <c r="CC443" s="260"/>
      <c r="CD443" s="260"/>
      <c r="CE443" s="260"/>
      <c r="CF443" s="260"/>
      <c r="CG443" s="260"/>
      <c r="CH443" s="260"/>
      <c r="CI443" s="260"/>
      <c r="CJ443" s="260"/>
      <c r="CK443" s="260"/>
      <c r="CL443" s="260"/>
      <c r="CM443" s="260"/>
      <c r="CN443" s="260"/>
      <c r="CO443" s="260"/>
      <c r="CP443" s="260"/>
      <c r="CQ443" s="260"/>
      <c r="CR443" s="260"/>
      <c r="CS443" s="260"/>
      <c r="CT443" s="260"/>
      <c r="CU443" s="260"/>
      <c r="CV443" s="260"/>
      <c r="CW443" s="260"/>
      <c r="CX443" s="260"/>
      <c r="CY443" s="260"/>
      <c r="CZ443" s="260"/>
      <c r="DA443" s="260"/>
      <c r="DB443" s="260"/>
      <c r="DC443" s="260"/>
      <c r="DD443" s="260"/>
      <c r="DE443" s="260"/>
      <c r="DF443" s="260"/>
      <c r="DG443" s="260"/>
      <c r="DH443" s="260"/>
      <c r="DI443" s="260"/>
      <c r="DJ443" s="260"/>
      <c r="DK443" s="260"/>
    </row>
    <row r="444" spans="1:115">
      <c r="A444" s="260"/>
      <c r="B444" s="260"/>
      <c r="C444" s="260"/>
      <c r="D444" s="260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  <c r="AA444" s="260"/>
      <c r="AB444" s="260"/>
      <c r="AC444" s="260"/>
      <c r="AD444" s="260"/>
      <c r="AE444" s="260"/>
      <c r="AF444" s="260"/>
      <c r="AG444" s="260"/>
      <c r="AH444" s="260"/>
      <c r="AI444" s="260"/>
      <c r="AJ444" s="260"/>
      <c r="AK444" s="260"/>
      <c r="AL444" s="260"/>
      <c r="AM444" s="260"/>
      <c r="AN444" s="260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60"/>
      <c r="BH444" s="260"/>
      <c r="BI444" s="260"/>
      <c r="BJ444" s="260"/>
      <c r="BK444" s="260"/>
      <c r="BL444" s="260"/>
      <c r="BM444" s="260"/>
      <c r="BN444" s="260"/>
      <c r="BO444" s="260"/>
      <c r="BP444" s="260"/>
      <c r="BQ444" s="260"/>
      <c r="BR444" s="260"/>
      <c r="BS444" s="260"/>
      <c r="BT444" s="260"/>
      <c r="BU444" s="260"/>
      <c r="BV444" s="260"/>
      <c r="BW444" s="260"/>
      <c r="BX444" s="260"/>
      <c r="BY444" s="260"/>
      <c r="BZ444" s="260"/>
      <c r="CA444" s="260"/>
      <c r="CB444" s="260"/>
      <c r="CC444" s="260"/>
      <c r="CD444" s="260"/>
      <c r="CE444" s="260"/>
      <c r="CF444" s="260"/>
      <c r="CG444" s="260"/>
      <c r="CH444" s="260"/>
      <c r="CI444" s="260"/>
      <c r="CJ444" s="260"/>
      <c r="CK444" s="260"/>
      <c r="CL444" s="260"/>
      <c r="CM444" s="260"/>
      <c r="CN444" s="260"/>
      <c r="CO444" s="260"/>
      <c r="CP444" s="260"/>
      <c r="CQ444" s="260"/>
      <c r="CR444" s="260"/>
      <c r="CS444" s="260"/>
      <c r="CT444" s="260"/>
      <c r="CU444" s="260"/>
      <c r="CV444" s="260"/>
      <c r="CW444" s="260"/>
      <c r="CX444" s="260"/>
      <c r="CY444" s="260"/>
      <c r="CZ444" s="260"/>
      <c r="DA444" s="260"/>
      <c r="DB444" s="260"/>
      <c r="DC444" s="260"/>
      <c r="DD444" s="260"/>
      <c r="DE444" s="260"/>
      <c r="DF444" s="260"/>
      <c r="DG444" s="260"/>
      <c r="DH444" s="260"/>
      <c r="DI444" s="260"/>
      <c r="DJ444" s="260"/>
      <c r="DK444" s="260"/>
    </row>
    <row r="445" spans="1:115">
      <c r="A445" s="260"/>
      <c r="B445" s="260"/>
      <c r="C445" s="260"/>
      <c r="D445" s="260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  <c r="AA445" s="260"/>
      <c r="AB445" s="260"/>
      <c r="AC445" s="260"/>
      <c r="AD445" s="260"/>
      <c r="AE445" s="260"/>
      <c r="AF445" s="260"/>
      <c r="AG445" s="260"/>
      <c r="AH445" s="260"/>
      <c r="AI445" s="260"/>
      <c r="AJ445" s="260"/>
      <c r="AK445" s="260"/>
      <c r="AL445" s="260"/>
      <c r="AM445" s="260"/>
      <c r="AN445" s="260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60"/>
      <c r="BH445" s="260"/>
      <c r="BI445" s="260"/>
      <c r="BJ445" s="260"/>
      <c r="BK445" s="260"/>
      <c r="BL445" s="260"/>
      <c r="BM445" s="260"/>
      <c r="BN445" s="260"/>
      <c r="BO445" s="260"/>
      <c r="BP445" s="260"/>
      <c r="BQ445" s="260"/>
      <c r="BR445" s="260"/>
      <c r="BS445" s="260"/>
      <c r="BT445" s="260"/>
      <c r="BU445" s="260"/>
      <c r="BV445" s="260"/>
      <c r="BW445" s="260"/>
      <c r="BX445" s="260"/>
      <c r="BY445" s="260"/>
      <c r="BZ445" s="260"/>
      <c r="CA445" s="260"/>
      <c r="CB445" s="260"/>
      <c r="CC445" s="260"/>
      <c r="CD445" s="260"/>
      <c r="CE445" s="260"/>
      <c r="CF445" s="260"/>
      <c r="CG445" s="260"/>
      <c r="CH445" s="260"/>
      <c r="CI445" s="260"/>
      <c r="CJ445" s="260"/>
      <c r="CK445" s="260"/>
      <c r="CL445" s="260"/>
      <c r="CM445" s="260"/>
      <c r="CN445" s="260"/>
      <c r="CO445" s="260"/>
      <c r="CP445" s="260"/>
      <c r="CQ445" s="260"/>
      <c r="CR445" s="260"/>
      <c r="CS445" s="260"/>
      <c r="CT445" s="260"/>
      <c r="CU445" s="260"/>
      <c r="CV445" s="260"/>
      <c r="CW445" s="260"/>
      <c r="CX445" s="260"/>
      <c r="CY445" s="260"/>
      <c r="CZ445" s="260"/>
      <c r="DA445" s="260"/>
      <c r="DB445" s="260"/>
      <c r="DC445" s="260"/>
      <c r="DD445" s="260"/>
      <c r="DE445" s="260"/>
      <c r="DF445" s="260"/>
      <c r="DG445" s="260"/>
      <c r="DH445" s="260"/>
      <c r="DI445" s="260"/>
      <c r="DJ445" s="260"/>
      <c r="DK445" s="260"/>
    </row>
    <row r="446" spans="1:115">
      <c r="A446" s="260"/>
      <c r="B446" s="260"/>
      <c r="C446" s="260"/>
      <c r="D446" s="260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  <c r="AA446" s="260"/>
      <c r="AB446" s="260"/>
      <c r="AC446" s="260"/>
      <c r="AD446" s="260"/>
      <c r="AE446" s="260"/>
      <c r="AF446" s="260"/>
      <c r="AG446" s="260"/>
      <c r="AH446" s="260"/>
      <c r="AI446" s="260"/>
      <c r="AJ446" s="260"/>
      <c r="AK446" s="260"/>
      <c r="AL446" s="260"/>
      <c r="AM446" s="260"/>
      <c r="AN446" s="260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60"/>
      <c r="BH446" s="260"/>
      <c r="BI446" s="260"/>
      <c r="BJ446" s="260"/>
      <c r="BK446" s="260"/>
      <c r="BL446" s="260"/>
      <c r="BM446" s="260"/>
      <c r="BN446" s="260"/>
      <c r="BO446" s="260"/>
      <c r="BP446" s="260"/>
      <c r="BQ446" s="260"/>
      <c r="BR446" s="260"/>
      <c r="BS446" s="260"/>
      <c r="BT446" s="260"/>
      <c r="BU446" s="260"/>
      <c r="BV446" s="260"/>
      <c r="BW446" s="260"/>
      <c r="BX446" s="260"/>
      <c r="BY446" s="260"/>
      <c r="BZ446" s="260"/>
      <c r="CA446" s="260"/>
      <c r="CB446" s="260"/>
      <c r="CC446" s="260"/>
      <c r="CD446" s="260"/>
      <c r="CE446" s="260"/>
      <c r="CF446" s="260"/>
      <c r="CG446" s="260"/>
      <c r="CH446" s="260"/>
      <c r="CI446" s="260"/>
      <c r="CJ446" s="260"/>
      <c r="CK446" s="260"/>
      <c r="CL446" s="260"/>
      <c r="CM446" s="260"/>
      <c r="CN446" s="260"/>
      <c r="CO446" s="260"/>
      <c r="CP446" s="260"/>
      <c r="CQ446" s="260"/>
      <c r="CR446" s="260"/>
      <c r="CS446" s="260"/>
      <c r="CT446" s="260"/>
      <c r="CU446" s="260"/>
      <c r="CV446" s="260"/>
      <c r="CW446" s="260"/>
      <c r="CX446" s="260"/>
      <c r="CY446" s="260"/>
      <c r="CZ446" s="260"/>
      <c r="DA446" s="260"/>
      <c r="DB446" s="260"/>
      <c r="DC446" s="260"/>
      <c r="DD446" s="260"/>
      <c r="DE446" s="260"/>
      <c r="DF446" s="260"/>
      <c r="DG446" s="260"/>
      <c r="DH446" s="260"/>
      <c r="DI446" s="260"/>
      <c r="DJ446" s="260"/>
      <c r="DK446" s="260"/>
    </row>
    <row r="447" spans="1:115">
      <c r="A447" s="260"/>
      <c r="B447" s="260"/>
      <c r="C447" s="260"/>
      <c r="D447" s="260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  <c r="AA447" s="260"/>
      <c r="AB447" s="260"/>
      <c r="AC447" s="260"/>
      <c r="AD447" s="260"/>
      <c r="AE447" s="260"/>
      <c r="AF447" s="260"/>
      <c r="AG447" s="260"/>
      <c r="AH447" s="260"/>
      <c r="AI447" s="260"/>
      <c r="AJ447" s="260"/>
      <c r="AK447" s="260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60"/>
      <c r="BH447" s="260"/>
      <c r="BI447" s="260"/>
      <c r="BJ447" s="260"/>
      <c r="BK447" s="260"/>
      <c r="BL447" s="260"/>
      <c r="BM447" s="260"/>
      <c r="BN447" s="260"/>
      <c r="BO447" s="260"/>
      <c r="BP447" s="260"/>
      <c r="BQ447" s="260"/>
      <c r="BR447" s="260"/>
      <c r="BS447" s="260"/>
      <c r="BT447" s="260"/>
      <c r="BU447" s="260"/>
      <c r="BV447" s="260"/>
      <c r="BW447" s="260"/>
      <c r="BX447" s="260"/>
      <c r="BY447" s="260"/>
      <c r="BZ447" s="260"/>
      <c r="CA447" s="260"/>
      <c r="CB447" s="260"/>
      <c r="CC447" s="260"/>
      <c r="CD447" s="260"/>
      <c r="CE447" s="260"/>
      <c r="CF447" s="260"/>
      <c r="CG447" s="260"/>
      <c r="CH447" s="260"/>
      <c r="CI447" s="260"/>
      <c r="CJ447" s="260"/>
      <c r="CK447" s="260"/>
      <c r="CL447" s="260"/>
      <c r="CM447" s="260"/>
      <c r="CN447" s="260"/>
      <c r="CO447" s="260"/>
      <c r="CP447" s="260"/>
      <c r="CQ447" s="260"/>
      <c r="CR447" s="260"/>
      <c r="CS447" s="260"/>
      <c r="CT447" s="260"/>
      <c r="CU447" s="260"/>
      <c r="CV447" s="260"/>
      <c r="CW447" s="260"/>
      <c r="CX447" s="260"/>
      <c r="CY447" s="260"/>
      <c r="CZ447" s="260"/>
      <c r="DA447" s="260"/>
      <c r="DB447" s="260"/>
      <c r="DC447" s="260"/>
      <c r="DD447" s="260"/>
      <c r="DE447" s="260"/>
      <c r="DF447" s="260"/>
      <c r="DG447" s="260"/>
      <c r="DH447" s="260"/>
      <c r="DI447" s="260"/>
      <c r="DJ447" s="260"/>
      <c r="DK447" s="260"/>
    </row>
    <row r="448" spans="1:115">
      <c r="A448" s="260"/>
      <c r="B448" s="260"/>
      <c r="C448" s="260"/>
      <c r="D448" s="260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  <c r="AA448" s="260"/>
      <c r="AB448" s="260"/>
      <c r="AC448" s="260"/>
      <c r="AD448" s="260"/>
      <c r="AE448" s="260"/>
      <c r="AF448" s="260"/>
      <c r="AG448" s="260"/>
      <c r="AH448" s="260"/>
      <c r="AI448" s="260"/>
      <c r="AJ448" s="260"/>
      <c r="AK448" s="260"/>
      <c r="AL448" s="260"/>
      <c r="AM448" s="260"/>
      <c r="AN448" s="260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60"/>
      <c r="BH448" s="260"/>
      <c r="BI448" s="260"/>
      <c r="BJ448" s="260"/>
      <c r="BK448" s="260"/>
      <c r="BL448" s="260"/>
      <c r="BM448" s="260"/>
      <c r="BN448" s="260"/>
      <c r="BO448" s="260"/>
      <c r="BP448" s="260"/>
      <c r="BQ448" s="260"/>
      <c r="BR448" s="260"/>
      <c r="BS448" s="260"/>
      <c r="BT448" s="260"/>
      <c r="BU448" s="260"/>
      <c r="BV448" s="260"/>
      <c r="BW448" s="260"/>
      <c r="BX448" s="260"/>
      <c r="BY448" s="260"/>
      <c r="BZ448" s="260"/>
      <c r="CA448" s="260"/>
      <c r="CB448" s="260"/>
      <c r="CC448" s="260"/>
      <c r="CD448" s="260"/>
      <c r="CE448" s="260"/>
      <c r="CF448" s="260"/>
      <c r="CG448" s="260"/>
      <c r="CH448" s="260"/>
      <c r="CI448" s="260"/>
      <c r="CJ448" s="260"/>
      <c r="CK448" s="260"/>
      <c r="CL448" s="260"/>
      <c r="CM448" s="260"/>
      <c r="CN448" s="260"/>
      <c r="CO448" s="260"/>
      <c r="CP448" s="260"/>
      <c r="CQ448" s="260"/>
      <c r="CR448" s="260"/>
      <c r="CS448" s="260"/>
      <c r="CT448" s="260"/>
      <c r="CU448" s="260"/>
      <c r="CV448" s="260"/>
      <c r="CW448" s="260"/>
      <c r="CX448" s="260"/>
      <c r="CY448" s="260"/>
      <c r="CZ448" s="260"/>
      <c r="DA448" s="260"/>
      <c r="DB448" s="260"/>
      <c r="DC448" s="260"/>
      <c r="DD448" s="260"/>
      <c r="DE448" s="260"/>
      <c r="DF448" s="260"/>
      <c r="DG448" s="260"/>
      <c r="DH448" s="260"/>
      <c r="DI448" s="260"/>
      <c r="DJ448" s="260"/>
      <c r="DK448" s="260"/>
    </row>
    <row r="449" spans="1:115">
      <c r="A449" s="260"/>
      <c r="B449" s="260"/>
      <c r="C449" s="260"/>
      <c r="D449" s="260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  <c r="AA449" s="260"/>
      <c r="AB449" s="260"/>
      <c r="AC449" s="260"/>
      <c r="AD449" s="260"/>
      <c r="AE449" s="260"/>
      <c r="AF449" s="260"/>
      <c r="AG449" s="260"/>
      <c r="AH449" s="260"/>
      <c r="AI449" s="260"/>
      <c r="AJ449" s="260"/>
      <c r="AK449" s="260"/>
      <c r="AL449" s="260"/>
      <c r="AM449" s="260"/>
      <c r="AN449" s="260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60"/>
      <c r="BH449" s="260"/>
      <c r="BI449" s="260"/>
      <c r="BJ449" s="260"/>
      <c r="BK449" s="260"/>
      <c r="BL449" s="260"/>
      <c r="BM449" s="260"/>
      <c r="BN449" s="260"/>
      <c r="BO449" s="260"/>
      <c r="BP449" s="260"/>
      <c r="BQ449" s="260"/>
      <c r="BR449" s="260"/>
      <c r="BS449" s="260"/>
      <c r="BT449" s="260"/>
      <c r="BU449" s="260"/>
      <c r="BV449" s="260"/>
      <c r="BW449" s="260"/>
      <c r="BX449" s="260"/>
      <c r="BY449" s="260"/>
      <c r="BZ449" s="260"/>
      <c r="CA449" s="260"/>
      <c r="CB449" s="260"/>
      <c r="CC449" s="260"/>
      <c r="CD449" s="260"/>
      <c r="CE449" s="260"/>
      <c r="CF449" s="260"/>
      <c r="CG449" s="260"/>
      <c r="CH449" s="260"/>
      <c r="CI449" s="260"/>
      <c r="CJ449" s="260"/>
      <c r="CK449" s="260"/>
      <c r="CL449" s="260"/>
      <c r="CM449" s="260"/>
      <c r="CN449" s="260"/>
      <c r="CO449" s="260"/>
      <c r="CP449" s="260"/>
      <c r="CQ449" s="260"/>
      <c r="CR449" s="260"/>
      <c r="CS449" s="260"/>
      <c r="CT449" s="260"/>
      <c r="CU449" s="260"/>
      <c r="CV449" s="260"/>
      <c r="CW449" s="260"/>
      <c r="CX449" s="260"/>
      <c r="CY449" s="260"/>
      <c r="CZ449" s="260"/>
      <c r="DA449" s="260"/>
      <c r="DB449" s="260"/>
      <c r="DC449" s="260"/>
      <c r="DD449" s="260"/>
      <c r="DE449" s="260"/>
      <c r="DF449" s="260"/>
      <c r="DG449" s="260"/>
      <c r="DH449" s="260"/>
      <c r="DI449" s="260"/>
      <c r="DJ449" s="260"/>
      <c r="DK449" s="260"/>
    </row>
    <row r="450" spans="1:115">
      <c r="A450" s="260"/>
      <c r="B450" s="260"/>
      <c r="C450" s="260"/>
      <c r="D450" s="260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  <c r="AA450" s="260"/>
      <c r="AB450" s="260"/>
      <c r="AC450" s="260"/>
      <c r="AD450" s="260"/>
      <c r="AE450" s="260"/>
      <c r="AF450" s="260"/>
      <c r="AG450" s="260"/>
      <c r="AH450" s="260"/>
      <c r="AI450" s="260"/>
      <c r="AJ450" s="260"/>
      <c r="AK450" s="260"/>
      <c r="AL450" s="260"/>
      <c r="AM450" s="260"/>
      <c r="AN450" s="260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60"/>
      <c r="BH450" s="260"/>
      <c r="BI450" s="260"/>
      <c r="BJ450" s="260"/>
      <c r="BK450" s="260"/>
      <c r="BL450" s="260"/>
      <c r="BM450" s="260"/>
      <c r="BN450" s="260"/>
      <c r="BO450" s="260"/>
      <c r="BP450" s="260"/>
      <c r="BQ450" s="260"/>
      <c r="BR450" s="260"/>
      <c r="BS450" s="260"/>
      <c r="BT450" s="260"/>
      <c r="BU450" s="260"/>
      <c r="BV450" s="260"/>
      <c r="BW450" s="260"/>
      <c r="BX450" s="260"/>
      <c r="BY450" s="260"/>
      <c r="BZ450" s="260"/>
      <c r="CA450" s="260"/>
      <c r="CB450" s="260"/>
      <c r="CC450" s="260"/>
      <c r="CD450" s="260"/>
      <c r="CE450" s="260"/>
      <c r="CF450" s="260"/>
      <c r="CG450" s="260"/>
      <c r="CH450" s="260"/>
      <c r="CI450" s="260"/>
      <c r="CJ450" s="260"/>
      <c r="CK450" s="260"/>
      <c r="CL450" s="260"/>
      <c r="CM450" s="260"/>
      <c r="CN450" s="260"/>
      <c r="CO450" s="260"/>
      <c r="CP450" s="260"/>
      <c r="CQ450" s="260"/>
      <c r="CR450" s="260"/>
      <c r="CS450" s="260"/>
      <c r="CT450" s="260"/>
      <c r="CU450" s="260"/>
      <c r="CV450" s="260"/>
      <c r="CW450" s="260"/>
      <c r="CX450" s="260"/>
      <c r="CY450" s="260"/>
      <c r="CZ450" s="260"/>
      <c r="DA450" s="260"/>
      <c r="DB450" s="260"/>
      <c r="DC450" s="260"/>
      <c r="DD450" s="260"/>
      <c r="DE450" s="260"/>
      <c r="DF450" s="260"/>
      <c r="DG450" s="260"/>
      <c r="DH450" s="260"/>
      <c r="DI450" s="260"/>
      <c r="DJ450" s="260"/>
      <c r="DK450" s="260"/>
    </row>
    <row r="451" spans="1:115">
      <c r="A451" s="260"/>
      <c r="B451" s="260"/>
      <c r="C451" s="260"/>
      <c r="D451" s="260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  <c r="AA451" s="260"/>
      <c r="AB451" s="260"/>
      <c r="AC451" s="260"/>
      <c r="AD451" s="260"/>
      <c r="AE451" s="260"/>
      <c r="AF451" s="260"/>
      <c r="AG451" s="260"/>
      <c r="AH451" s="260"/>
      <c r="AI451" s="260"/>
      <c r="AJ451" s="260"/>
      <c r="AK451" s="260"/>
      <c r="AL451" s="260"/>
      <c r="AM451" s="260"/>
      <c r="AN451" s="260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60"/>
      <c r="BH451" s="260"/>
      <c r="BI451" s="260"/>
      <c r="BJ451" s="260"/>
      <c r="BK451" s="260"/>
      <c r="BL451" s="260"/>
      <c r="BM451" s="260"/>
      <c r="BN451" s="260"/>
      <c r="BO451" s="260"/>
      <c r="BP451" s="260"/>
      <c r="BQ451" s="260"/>
      <c r="BR451" s="260"/>
      <c r="BS451" s="260"/>
      <c r="BT451" s="260"/>
      <c r="BU451" s="260"/>
      <c r="BV451" s="260"/>
      <c r="BW451" s="260"/>
      <c r="BX451" s="260"/>
      <c r="BY451" s="260"/>
      <c r="BZ451" s="260"/>
      <c r="CA451" s="260"/>
      <c r="CB451" s="260"/>
      <c r="CC451" s="260"/>
      <c r="CD451" s="260"/>
      <c r="CE451" s="260"/>
      <c r="CF451" s="260"/>
      <c r="CG451" s="260"/>
      <c r="CH451" s="260"/>
      <c r="CI451" s="260"/>
      <c r="CJ451" s="260"/>
      <c r="CK451" s="260"/>
      <c r="CL451" s="260"/>
      <c r="CM451" s="260"/>
      <c r="CN451" s="260"/>
      <c r="CO451" s="260"/>
      <c r="CP451" s="260"/>
      <c r="CQ451" s="260"/>
      <c r="CR451" s="260"/>
      <c r="CS451" s="260"/>
      <c r="CT451" s="260"/>
      <c r="CU451" s="260"/>
      <c r="CV451" s="260"/>
      <c r="CW451" s="260"/>
      <c r="CX451" s="260"/>
      <c r="CY451" s="260"/>
      <c r="CZ451" s="260"/>
      <c r="DA451" s="260"/>
      <c r="DB451" s="260"/>
      <c r="DC451" s="260"/>
      <c r="DD451" s="260"/>
      <c r="DE451" s="260"/>
      <c r="DF451" s="260"/>
      <c r="DG451" s="260"/>
      <c r="DH451" s="260"/>
      <c r="DI451" s="260"/>
      <c r="DJ451" s="260"/>
      <c r="DK451" s="260"/>
    </row>
    <row r="452" spans="1:115">
      <c r="A452" s="260"/>
      <c r="B452" s="260"/>
      <c r="C452" s="260"/>
      <c r="D452" s="260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  <c r="AA452" s="260"/>
      <c r="AB452" s="260"/>
      <c r="AC452" s="260"/>
      <c r="AD452" s="260"/>
      <c r="AE452" s="260"/>
      <c r="AF452" s="260"/>
      <c r="AG452" s="260"/>
      <c r="AH452" s="260"/>
      <c r="AI452" s="260"/>
      <c r="AJ452" s="260"/>
      <c r="AK452" s="260"/>
      <c r="AL452" s="260"/>
      <c r="AM452" s="260"/>
      <c r="AN452" s="260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60"/>
      <c r="BH452" s="260"/>
      <c r="BI452" s="260"/>
      <c r="BJ452" s="260"/>
      <c r="BK452" s="260"/>
      <c r="BL452" s="260"/>
      <c r="BM452" s="260"/>
      <c r="BN452" s="260"/>
      <c r="BO452" s="260"/>
      <c r="BP452" s="260"/>
      <c r="BQ452" s="260"/>
      <c r="BR452" s="260"/>
      <c r="BS452" s="260"/>
      <c r="BT452" s="260"/>
      <c r="BU452" s="260"/>
      <c r="BV452" s="260"/>
      <c r="BW452" s="260"/>
      <c r="BX452" s="260"/>
      <c r="BY452" s="260"/>
      <c r="BZ452" s="260"/>
      <c r="CA452" s="260"/>
      <c r="CB452" s="260"/>
      <c r="CC452" s="260"/>
      <c r="CD452" s="260"/>
      <c r="CE452" s="260"/>
      <c r="CF452" s="260"/>
      <c r="CG452" s="260"/>
      <c r="CH452" s="260"/>
      <c r="CI452" s="260"/>
      <c r="CJ452" s="260"/>
      <c r="CK452" s="260"/>
      <c r="CL452" s="260"/>
      <c r="CM452" s="260"/>
      <c r="CN452" s="260"/>
      <c r="CO452" s="260"/>
      <c r="CP452" s="260"/>
      <c r="CQ452" s="260"/>
      <c r="CR452" s="260"/>
      <c r="CS452" s="260"/>
      <c r="CT452" s="260"/>
      <c r="CU452" s="260"/>
      <c r="CV452" s="260"/>
      <c r="CW452" s="260"/>
      <c r="CX452" s="260"/>
      <c r="CY452" s="260"/>
      <c r="CZ452" s="260"/>
      <c r="DA452" s="260"/>
      <c r="DB452" s="260"/>
      <c r="DC452" s="260"/>
      <c r="DD452" s="260"/>
      <c r="DE452" s="260"/>
      <c r="DF452" s="260"/>
      <c r="DG452" s="260"/>
      <c r="DH452" s="260"/>
      <c r="DI452" s="260"/>
      <c r="DJ452" s="260"/>
      <c r="DK452" s="260"/>
    </row>
    <row r="453" spans="1:115">
      <c r="A453" s="260"/>
      <c r="B453" s="260"/>
      <c r="C453" s="260"/>
      <c r="D453" s="260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  <c r="AA453" s="260"/>
      <c r="AB453" s="260"/>
      <c r="AC453" s="260"/>
      <c r="AD453" s="260"/>
      <c r="AE453" s="260"/>
      <c r="AF453" s="260"/>
      <c r="AG453" s="260"/>
      <c r="AH453" s="260"/>
      <c r="AI453" s="260"/>
      <c r="AJ453" s="260"/>
      <c r="AK453" s="260"/>
      <c r="AL453" s="260"/>
      <c r="AM453" s="260"/>
      <c r="AN453" s="260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60"/>
      <c r="BH453" s="260"/>
      <c r="BI453" s="260"/>
      <c r="BJ453" s="260"/>
      <c r="BK453" s="260"/>
      <c r="BL453" s="260"/>
      <c r="BM453" s="260"/>
      <c r="BN453" s="260"/>
      <c r="BO453" s="260"/>
      <c r="BP453" s="260"/>
      <c r="BQ453" s="260"/>
      <c r="BR453" s="260"/>
      <c r="BS453" s="260"/>
      <c r="BT453" s="260"/>
      <c r="BU453" s="260"/>
      <c r="BV453" s="260"/>
      <c r="BW453" s="260"/>
      <c r="BX453" s="260"/>
      <c r="BY453" s="260"/>
      <c r="BZ453" s="260"/>
      <c r="CA453" s="260"/>
      <c r="CB453" s="260"/>
      <c r="CC453" s="260"/>
      <c r="CD453" s="260"/>
      <c r="CE453" s="260"/>
      <c r="CF453" s="260"/>
      <c r="CG453" s="260"/>
      <c r="CH453" s="260"/>
      <c r="CI453" s="260"/>
      <c r="CJ453" s="260"/>
      <c r="CK453" s="260"/>
      <c r="CL453" s="260"/>
      <c r="CM453" s="260"/>
      <c r="CN453" s="260"/>
      <c r="CO453" s="260"/>
      <c r="CP453" s="260"/>
      <c r="CQ453" s="260"/>
      <c r="CR453" s="260"/>
      <c r="CS453" s="260"/>
      <c r="CT453" s="260"/>
      <c r="CU453" s="260"/>
      <c r="CV453" s="260"/>
      <c r="CW453" s="260"/>
      <c r="CX453" s="260"/>
      <c r="CY453" s="260"/>
      <c r="CZ453" s="260"/>
      <c r="DA453" s="260"/>
      <c r="DB453" s="260"/>
      <c r="DC453" s="260"/>
      <c r="DD453" s="260"/>
      <c r="DE453" s="260"/>
      <c r="DF453" s="260"/>
      <c r="DG453" s="260"/>
      <c r="DH453" s="260"/>
      <c r="DI453" s="260"/>
      <c r="DJ453" s="260"/>
      <c r="DK453" s="260"/>
    </row>
    <row r="454" spans="1:115">
      <c r="A454" s="260"/>
      <c r="B454" s="260"/>
      <c r="C454" s="260"/>
      <c r="D454" s="260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  <c r="AA454" s="260"/>
      <c r="AB454" s="260"/>
      <c r="AC454" s="260"/>
      <c r="AD454" s="260"/>
      <c r="AE454" s="260"/>
      <c r="AF454" s="260"/>
      <c r="AG454" s="260"/>
      <c r="AH454" s="260"/>
      <c r="AI454" s="260"/>
      <c r="AJ454" s="260"/>
      <c r="AK454" s="260"/>
      <c r="AL454" s="260"/>
      <c r="AM454" s="260"/>
      <c r="AN454" s="260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60"/>
      <c r="BH454" s="260"/>
      <c r="BI454" s="260"/>
      <c r="BJ454" s="260"/>
      <c r="BK454" s="260"/>
      <c r="BL454" s="260"/>
      <c r="BM454" s="260"/>
      <c r="BN454" s="260"/>
      <c r="BO454" s="260"/>
      <c r="BP454" s="260"/>
      <c r="BQ454" s="260"/>
      <c r="BR454" s="260"/>
      <c r="BS454" s="260"/>
      <c r="BT454" s="260"/>
      <c r="BU454" s="260"/>
      <c r="BV454" s="260"/>
      <c r="BW454" s="260"/>
      <c r="BX454" s="260"/>
      <c r="BY454" s="260"/>
      <c r="BZ454" s="260"/>
      <c r="CA454" s="260"/>
      <c r="CB454" s="260"/>
      <c r="CC454" s="260"/>
      <c r="CD454" s="260"/>
      <c r="CE454" s="260"/>
      <c r="CF454" s="260"/>
      <c r="CG454" s="260"/>
      <c r="CH454" s="260"/>
      <c r="CI454" s="260"/>
      <c r="CJ454" s="260"/>
      <c r="CK454" s="260"/>
      <c r="CL454" s="260"/>
      <c r="CM454" s="260"/>
      <c r="CN454" s="260"/>
      <c r="CO454" s="260"/>
      <c r="CP454" s="260"/>
      <c r="CQ454" s="260"/>
      <c r="CR454" s="260"/>
      <c r="CS454" s="260"/>
      <c r="CT454" s="260"/>
      <c r="CU454" s="260"/>
      <c r="CV454" s="260"/>
      <c r="CW454" s="260"/>
      <c r="CX454" s="260"/>
      <c r="CY454" s="260"/>
      <c r="CZ454" s="260"/>
      <c r="DA454" s="260"/>
      <c r="DB454" s="260"/>
      <c r="DC454" s="260"/>
      <c r="DD454" s="260"/>
      <c r="DE454" s="260"/>
      <c r="DF454" s="260"/>
      <c r="DG454" s="260"/>
      <c r="DH454" s="260"/>
      <c r="DI454" s="260"/>
      <c r="DJ454" s="260"/>
      <c r="DK454" s="260"/>
    </row>
    <row r="455" spans="1:115">
      <c r="A455" s="260"/>
      <c r="B455" s="260"/>
      <c r="C455" s="260"/>
      <c r="D455" s="260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  <c r="AA455" s="260"/>
      <c r="AB455" s="260"/>
      <c r="AC455" s="260"/>
      <c r="AD455" s="260"/>
      <c r="AE455" s="260"/>
      <c r="AF455" s="260"/>
      <c r="AG455" s="260"/>
      <c r="AH455" s="260"/>
      <c r="AI455" s="260"/>
      <c r="AJ455" s="260"/>
      <c r="AK455" s="260"/>
      <c r="AL455" s="260"/>
      <c r="AM455" s="260"/>
      <c r="AN455" s="260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60"/>
      <c r="BH455" s="260"/>
      <c r="BI455" s="260"/>
      <c r="BJ455" s="260"/>
      <c r="BK455" s="260"/>
      <c r="BL455" s="260"/>
      <c r="BM455" s="260"/>
      <c r="BN455" s="260"/>
      <c r="BO455" s="260"/>
      <c r="BP455" s="260"/>
      <c r="BQ455" s="260"/>
      <c r="BR455" s="260"/>
      <c r="BS455" s="260"/>
      <c r="BT455" s="260"/>
      <c r="BU455" s="260"/>
      <c r="BV455" s="260"/>
      <c r="BW455" s="260"/>
      <c r="BX455" s="260"/>
      <c r="BY455" s="260"/>
      <c r="BZ455" s="260"/>
      <c r="CA455" s="260"/>
      <c r="CB455" s="260"/>
      <c r="CC455" s="260"/>
      <c r="CD455" s="260"/>
      <c r="CE455" s="260"/>
      <c r="CF455" s="260"/>
      <c r="CG455" s="260"/>
      <c r="CH455" s="260"/>
      <c r="CI455" s="260"/>
      <c r="CJ455" s="260"/>
      <c r="CK455" s="260"/>
      <c r="CL455" s="260"/>
      <c r="CM455" s="260"/>
      <c r="CN455" s="260"/>
      <c r="CO455" s="260"/>
      <c r="CP455" s="260"/>
      <c r="CQ455" s="260"/>
      <c r="CR455" s="260"/>
      <c r="CS455" s="260"/>
      <c r="CT455" s="260"/>
      <c r="CU455" s="260"/>
      <c r="CV455" s="260"/>
      <c r="CW455" s="260"/>
      <c r="CX455" s="260"/>
      <c r="CY455" s="260"/>
      <c r="CZ455" s="260"/>
      <c r="DA455" s="260"/>
      <c r="DB455" s="260"/>
      <c r="DC455" s="260"/>
      <c r="DD455" s="260"/>
      <c r="DE455" s="260"/>
      <c r="DF455" s="260"/>
      <c r="DG455" s="260"/>
      <c r="DH455" s="260"/>
      <c r="DI455" s="260"/>
      <c r="DJ455" s="260"/>
      <c r="DK455" s="260"/>
    </row>
    <row r="456" spans="1:115">
      <c r="A456" s="260"/>
      <c r="B456" s="260"/>
      <c r="C456" s="260"/>
      <c r="D456" s="260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  <c r="AA456" s="260"/>
      <c r="AB456" s="260"/>
      <c r="AC456" s="260"/>
      <c r="AD456" s="260"/>
      <c r="AE456" s="260"/>
      <c r="AF456" s="260"/>
      <c r="AG456" s="260"/>
      <c r="AH456" s="260"/>
      <c r="AI456" s="260"/>
      <c r="AJ456" s="260"/>
      <c r="AK456" s="260"/>
      <c r="AL456" s="260"/>
      <c r="AM456" s="260"/>
      <c r="AN456" s="260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60"/>
      <c r="BH456" s="260"/>
      <c r="BI456" s="260"/>
      <c r="BJ456" s="260"/>
      <c r="BK456" s="260"/>
      <c r="BL456" s="260"/>
      <c r="BM456" s="260"/>
      <c r="BN456" s="260"/>
      <c r="BO456" s="260"/>
      <c r="BP456" s="260"/>
      <c r="BQ456" s="260"/>
      <c r="BR456" s="260"/>
      <c r="BS456" s="260"/>
      <c r="BT456" s="260"/>
      <c r="BU456" s="260"/>
      <c r="BV456" s="260"/>
      <c r="BW456" s="260"/>
      <c r="BX456" s="260"/>
      <c r="BY456" s="260"/>
      <c r="BZ456" s="260"/>
      <c r="CA456" s="260"/>
      <c r="CB456" s="260"/>
      <c r="CC456" s="260"/>
      <c r="CD456" s="260"/>
      <c r="CE456" s="260"/>
      <c r="CF456" s="260"/>
      <c r="CG456" s="260"/>
      <c r="CH456" s="260"/>
      <c r="CI456" s="260"/>
      <c r="CJ456" s="260"/>
      <c r="CK456" s="260"/>
      <c r="CL456" s="260"/>
      <c r="CM456" s="260"/>
      <c r="CN456" s="260"/>
      <c r="CO456" s="260"/>
      <c r="CP456" s="260"/>
      <c r="CQ456" s="260"/>
      <c r="CR456" s="260"/>
      <c r="CS456" s="260"/>
      <c r="CT456" s="260"/>
      <c r="CU456" s="260"/>
      <c r="CV456" s="260"/>
      <c r="CW456" s="260"/>
      <c r="CX456" s="260"/>
      <c r="CY456" s="260"/>
      <c r="CZ456" s="260"/>
      <c r="DA456" s="260"/>
      <c r="DB456" s="260"/>
      <c r="DC456" s="260"/>
      <c r="DD456" s="260"/>
      <c r="DE456" s="260"/>
      <c r="DF456" s="260"/>
      <c r="DG456" s="260"/>
      <c r="DH456" s="260"/>
      <c r="DI456" s="260"/>
      <c r="DJ456" s="260"/>
      <c r="DK456" s="260"/>
    </row>
    <row r="457" spans="1:115">
      <c r="A457" s="260"/>
      <c r="B457" s="260"/>
      <c r="C457" s="260"/>
      <c r="D457" s="260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  <c r="AA457" s="260"/>
      <c r="AB457" s="260"/>
      <c r="AC457" s="260"/>
      <c r="AD457" s="260"/>
      <c r="AE457" s="260"/>
      <c r="AF457" s="260"/>
      <c r="AG457" s="260"/>
      <c r="AH457" s="260"/>
      <c r="AI457" s="260"/>
      <c r="AJ457" s="260"/>
      <c r="AK457" s="260"/>
      <c r="AL457" s="260"/>
      <c r="AM457" s="260"/>
      <c r="AN457" s="260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60"/>
      <c r="BH457" s="260"/>
      <c r="BI457" s="260"/>
      <c r="BJ457" s="260"/>
      <c r="BK457" s="260"/>
      <c r="BL457" s="260"/>
      <c r="BM457" s="260"/>
      <c r="BN457" s="260"/>
      <c r="BO457" s="260"/>
      <c r="BP457" s="260"/>
      <c r="BQ457" s="260"/>
      <c r="BR457" s="260"/>
      <c r="BS457" s="260"/>
      <c r="BT457" s="260"/>
      <c r="BU457" s="260"/>
      <c r="BV457" s="260"/>
      <c r="BW457" s="260"/>
      <c r="BX457" s="260"/>
      <c r="BY457" s="260"/>
      <c r="BZ457" s="260"/>
      <c r="CA457" s="260"/>
      <c r="CB457" s="260"/>
      <c r="CC457" s="260"/>
      <c r="CD457" s="260"/>
      <c r="CE457" s="260"/>
      <c r="CF457" s="260"/>
      <c r="CG457" s="260"/>
      <c r="CH457" s="260"/>
      <c r="CI457" s="260"/>
      <c r="CJ457" s="260"/>
      <c r="CK457" s="260"/>
      <c r="CL457" s="260"/>
      <c r="CM457" s="260"/>
      <c r="CN457" s="260"/>
      <c r="CO457" s="260"/>
      <c r="CP457" s="260"/>
      <c r="CQ457" s="260"/>
      <c r="CR457" s="260"/>
      <c r="CS457" s="260"/>
      <c r="CT457" s="260"/>
      <c r="CU457" s="260"/>
      <c r="CV457" s="260"/>
      <c r="CW457" s="260"/>
      <c r="CX457" s="260"/>
      <c r="CY457" s="260"/>
      <c r="CZ457" s="260"/>
      <c r="DA457" s="260"/>
      <c r="DB457" s="260"/>
      <c r="DC457" s="260"/>
      <c r="DD457" s="260"/>
      <c r="DE457" s="260"/>
      <c r="DF457" s="260"/>
      <c r="DG457" s="260"/>
      <c r="DH457" s="260"/>
      <c r="DI457" s="260"/>
      <c r="DJ457" s="260"/>
      <c r="DK457" s="260"/>
    </row>
    <row r="458" spans="1:115">
      <c r="A458" s="260"/>
      <c r="B458" s="260"/>
      <c r="C458" s="260"/>
      <c r="D458" s="260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  <c r="AA458" s="260"/>
      <c r="AB458" s="260"/>
      <c r="AC458" s="260"/>
      <c r="AD458" s="260"/>
      <c r="AE458" s="260"/>
      <c r="AF458" s="260"/>
      <c r="AG458" s="260"/>
      <c r="AH458" s="260"/>
      <c r="AI458" s="260"/>
      <c r="AJ458" s="260"/>
      <c r="AK458" s="260"/>
      <c r="AL458" s="260"/>
      <c r="AM458" s="260"/>
      <c r="AN458" s="260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60"/>
      <c r="BH458" s="260"/>
      <c r="BI458" s="260"/>
      <c r="BJ458" s="260"/>
      <c r="BK458" s="260"/>
      <c r="BL458" s="260"/>
      <c r="BM458" s="260"/>
      <c r="BN458" s="260"/>
      <c r="BO458" s="260"/>
      <c r="BP458" s="260"/>
      <c r="BQ458" s="260"/>
      <c r="BR458" s="260"/>
      <c r="BS458" s="260"/>
      <c r="BT458" s="260"/>
      <c r="BU458" s="260"/>
      <c r="BV458" s="260"/>
      <c r="BW458" s="260"/>
      <c r="BX458" s="260"/>
      <c r="BY458" s="260"/>
      <c r="BZ458" s="260"/>
      <c r="CA458" s="260"/>
      <c r="CB458" s="260"/>
      <c r="CC458" s="260"/>
      <c r="CD458" s="260"/>
      <c r="CE458" s="260"/>
      <c r="CF458" s="260"/>
      <c r="CG458" s="260"/>
      <c r="CH458" s="260"/>
      <c r="CI458" s="260"/>
      <c r="CJ458" s="260"/>
      <c r="CK458" s="260"/>
      <c r="CL458" s="260"/>
      <c r="CM458" s="260"/>
      <c r="CN458" s="260"/>
      <c r="CO458" s="260"/>
      <c r="CP458" s="260"/>
      <c r="CQ458" s="260"/>
      <c r="CR458" s="260"/>
      <c r="CS458" s="260"/>
      <c r="CT458" s="260"/>
      <c r="CU458" s="260"/>
      <c r="CV458" s="260"/>
      <c r="CW458" s="260"/>
      <c r="CX458" s="260"/>
      <c r="CY458" s="260"/>
      <c r="CZ458" s="260"/>
      <c r="DA458" s="260"/>
      <c r="DB458" s="260"/>
      <c r="DC458" s="260"/>
      <c r="DD458" s="260"/>
      <c r="DE458" s="260"/>
      <c r="DF458" s="260"/>
      <c r="DG458" s="260"/>
      <c r="DH458" s="260"/>
      <c r="DI458" s="260"/>
      <c r="DJ458" s="260"/>
      <c r="DK458" s="260"/>
    </row>
    <row r="459" spans="1:115">
      <c r="A459" s="260"/>
      <c r="B459" s="260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  <c r="AA459" s="260"/>
      <c r="AB459" s="260"/>
      <c r="AC459" s="260"/>
      <c r="AD459" s="260"/>
      <c r="AE459" s="260"/>
      <c r="AF459" s="260"/>
      <c r="AG459" s="260"/>
      <c r="AH459" s="260"/>
      <c r="AI459" s="260"/>
      <c r="AJ459" s="260"/>
      <c r="AK459" s="260"/>
      <c r="AL459" s="260"/>
      <c r="AM459" s="260"/>
      <c r="AN459" s="260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60"/>
      <c r="BH459" s="260"/>
      <c r="BI459" s="260"/>
      <c r="BJ459" s="260"/>
      <c r="BK459" s="260"/>
      <c r="BL459" s="260"/>
      <c r="BM459" s="260"/>
      <c r="BN459" s="260"/>
      <c r="BO459" s="260"/>
      <c r="BP459" s="260"/>
      <c r="BQ459" s="260"/>
      <c r="BR459" s="260"/>
      <c r="BS459" s="260"/>
      <c r="BT459" s="260"/>
      <c r="BU459" s="260"/>
      <c r="BV459" s="260"/>
      <c r="BW459" s="260"/>
      <c r="BX459" s="260"/>
      <c r="BY459" s="260"/>
      <c r="BZ459" s="260"/>
      <c r="CA459" s="260"/>
      <c r="CB459" s="260"/>
      <c r="CC459" s="260"/>
      <c r="CD459" s="260"/>
      <c r="CE459" s="260"/>
      <c r="CF459" s="260"/>
      <c r="CG459" s="260"/>
      <c r="CH459" s="260"/>
      <c r="CI459" s="260"/>
      <c r="CJ459" s="260"/>
      <c r="CK459" s="260"/>
      <c r="CL459" s="260"/>
      <c r="CM459" s="260"/>
      <c r="CN459" s="260"/>
      <c r="CO459" s="260"/>
      <c r="CP459" s="260"/>
      <c r="CQ459" s="260"/>
      <c r="CR459" s="260"/>
      <c r="CS459" s="260"/>
      <c r="CT459" s="260"/>
      <c r="CU459" s="260"/>
      <c r="CV459" s="260"/>
      <c r="CW459" s="260"/>
      <c r="CX459" s="260"/>
      <c r="CY459" s="260"/>
      <c r="CZ459" s="260"/>
      <c r="DA459" s="260"/>
      <c r="DB459" s="260"/>
      <c r="DC459" s="260"/>
      <c r="DD459" s="260"/>
      <c r="DE459" s="260"/>
      <c r="DF459" s="260"/>
      <c r="DG459" s="260"/>
      <c r="DH459" s="260"/>
      <c r="DI459" s="260"/>
      <c r="DJ459" s="260"/>
      <c r="DK459" s="260"/>
    </row>
    <row r="460" spans="1:115">
      <c r="A460" s="260"/>
      <c r="B460" s="260"/>
      <c r="C460" s="260"/>
      <c r="D460" s="260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  <c r="AA460" s="260"/>
      <c r="AB460" s="260"/>
      <c r="AC460" s="260"/>
      <c r="AD460" s="260"/>
      <c r="AE460" s="260"/>
      <c r="AF460" s="260"/>
      <c r="AG460" s="260"/>
      <c r="AH460" s="260"/>
      <c r="AI460" s="260"/>
      <c r="AJ460" s="260"/>
      <c r="AK460" s="260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60"/>
      <c r="BH460" s="260"/>
      <c r="BI460" s="260"/>
      <c r="BJ460" s="260"/>
      <c r="BK460" s="260"/>
      <c r="BL460" s="260"/>
      <c r="BM460" s="260"/>
      <c r="BN460" s="260"/>
      <c r="BO460" s="260"/>
      <c r="BP460" s="260"/>
      <c r="BQ460" s="260"/>
      <c r="BR460" s="260"/>
      <c r="BS460" s="260"/>
      <c r="BT460" s="260"/>
      <c r="BU460" s="260"/>
      <c r="BV460" s="260"/>
      <c r="BW460" s="260"/>
      <c r="BX460" s="260"/>
      <c r="BY460" s="260"/>
      <c r="BZ460" s="260"/>
      <c r="CA460" s="260"/>
      <c r="CB460" s="260"/>
      <c r="CC460" s="260"/>
      <c r="CD460" s="260"/>
      <c r="CE460" s="260"/>
      <c r="CF460" s="260"/>
      <c r="CG460" s="260"/>
      <c r="CH460" s="260"/>
      <c r="CI460" s="260"/>
      <c r="CJ460" s="260"/>
      <c r="CK460" s="260"/>
      <c r="CL460" s="260"/>
      <c r="CM460" s="260"/>
      <c r="CN460" s="260"/>
      <c r="CO460" s="260"/>
      <c r="CP460" s="260"/>
      <c r="CQ460" s="260"/>
      <c r="CR460" s="260"/>
      <c r="CS460" s="260"/>
      <c r="CT460" s="260"/>
      <c r="CU460" s="260"/>
      <c r="CV460" s="260"/>
      <c r="CW460" s="260"/>
      <c r="CX460" s="260"/>
      <c r="CY460" s="260"/>
      <c r="CZ460" s="260"/>
      <c r="DA460" s="260"/>
      <c r="DB460" s="260"/>
      <c r="DC460" s="260"/>
      <c r="DD460" s="260"/>
      <c r="DE460" s="260"/>
      <c r="DF460" s="260"/>
      <c r="DG460" s="260"/>
      <c r="DH460" s="260"/>
      <c r="DI460" s="260"/>
      <c r="DJ460" s="260"/>
      <c r="DK460" s="260"/>
    </row>
    <row r="461" spans="1:115">
      <c r="A461" s="260"/>
      <c r="B461" s="260"/>
      <c r="C461" s="260"/>
      <c r="D461" s="260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  <c r="AA461" s="260"/>
      <c r="AB461" s="260"/>
      <c r="AC461" s="260"/>
      <c r="AD461" s="260"/>
      <c r="AE461" s="260"/>
      <c r="AF461" s="260"/>
      <c r="AG461" s="260"/>
      <c r="AH461" s="260"/>
      <c r="AI461" s="260"/>
      <c r="AJ461" s="260"/>
      <c r="AK461" s="260"/>
      <c r="AL461" s="260"/>
      <c r="AM461" s="260"/>
      <c r="AN461" s="260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60"/>
      <c r="BH461" s="260"/>
      <c r="BI461" s="260"/>
      <c r="BJ461" s="260"/>
      <c r="BK461" s="260"/>
      <c r="BL461" s="260"/>
      <c r="BM461" s="260"/>
      <c r="BN461" s="260"/>
      <c r="BO461" s="260"/>
      <c r="BP461" s="260"/>
      <c r="BQ461" s="260"/>
      <c r="BR461" s="260"/>
      <c r="BS461" s="260"/>
      <c r="BT461" s="260"/>
      <c r="BU461" s="260"/>
      <c r="BV461" s="260"/>
      <c r="BW461" s="260"/>
      <c r="BX461" s="260"/>
      <c r="BY461" s="260"/>
      <c r="BZ461" s="260"/>
      <c r="CA461" s="260"/>
      <c r="CB461" s="260"/>
      <c r="CC461" s="260"/>
      <c r="CD461" s="260"/>
      <c r="CE461" s="260"/>
      <c r="CF461" s="260"/>
      <c r="CG461" s="260"/>
      <c r="CH461" s="260"/>
      <c r="CI461" s="260"/>
      <c r="CJ461" s="260"/>
      <c r="CK461" s="260"/>
      <c r="CL461" s="260"/>
      <c r="CM461" s="260"/>
      <c r="CN461" s="260"/>
      <c r="CO461" s="260"/>
      <c r="CP461" s="260"/>
      <c r="CQ461" s="260"/>
      <c r="CR461" s="260"/>
      <c r="CS461" s="260"/>
      <c r="CT461" s="260"/>
      <c r="CU461" s="260"/>
      <c r="CV461" s="260"/>
      <c r="CW461" s="260"/>
      <c r="CX461" s="260"/>
      <c r="CY461" s="260"/>
      <c r="CZ461" s="260"/>
      <c r="DA461" s="260"/>
      <c r="DB461" s="260"/>
      <c r="DC461" s="260"/>
      <c r="DD461" s="260"/>
      <c r="DE461" s="260"/>
      <c r="DF461" s="260"/>
      <c r="DG461" s="260"/>
      <c r="DH461" s="260"/>
      <c r="DI461" s="260"/>
      <c r="DJ461" s="260"/>
      <c r="DK461" s="260"/>
    </row>
    <row r="462" spans="1:115">
      <c r="A462" s="260"/>
      <c r="B462" s="260"/>
      <c r="C462" s="260"/>
      <c r="D462" s="260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  <c r="AA462" s="260"/>
      <c r="AB462" s="260"/>
      <c r="AC462" s="260"/>
      <c r="AD462" s="260"/>
      <c r="AE462" s="260"/>
      <c r="AF462" s="260"/>
      <c r="AG462" s="260"/>
      <c r="AH462" s="260"/>
      <c r="AI462" s="260"/>
      <c r="AJ462" s="260"/>
      <c r="AK462" s="260"/>
      <c r="AL462" s="260"/>
      <c r="AM462" s="260"/>
      <c r="AN462" s="260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60"/>
      <c r="BH462" s="260"/>
      <c r="BI462" s="260"/>
      <c r="BJ462" s="260"/>
      <c r="BK462" s="260"/>
      <c r="BL462" s="260"/>
      <c r="BM462" s="260"/>
      <c r="BN462" s="260"/>
      <c r="BO462" s="260"/>
      <c r="BP462" s="260"/>
      <c r="BQ462" s="260"/>
      <c r="BR462" s="260"/>
      <c r="BS462" s="260"/>
      <c r="BT462" s="260"/>
      <c r="BU462" s="260"/>
      <c r="BV462" s="260"/>
      <c r="BW462" s="260"/>
      <c r="BX462" s="260"/>
      <c r="BY462" s="260"/>
      <c r="BZ462" s="260"/>
      <c r="CA462" s="260"/>
      <c r="CB462" s="260"/>
      <c r="CC462" s="260"/>
      <c r="CD462" s="260"/>
      <c r="CE462" s="260"/>
      <c r="CF462" s="260"/>
      <c r="CG462" s="260"/>
      <c r="CH462" s="260"/>
      <c r="CI462" s="260"/>
      <c r="CJ462" s="260"/>
      <c r="CK462" s="260"/>
      <c r="CL462" s="260"/>
      <c r="CM462" s="260"/>
      <c r="CN462" s="260"/>
      <c r="CO462" s="260"/>
      <c r="CP462" s="260"/>
      <c r="CQ462" s="260"/>
      <c r="CR462" s="260"/>
      <c r="CS462" s="260"/>
      <c r="CT462" s="260"/>
      <c r="CU462" s="260"/>
      <c r="CV462" s="260"/>
      <c r="CW462" s="260"/>
      <c r="CX462" s="260"/>
      <c r="CY462" s="260"/>
      <c r="CZ462" s="260"/>
      <c r="DA462" s="260"/>
      <c r="DB462" s="260"/>
      <c r="DC462" s="260"/>
      <c r="DD462" s="260"/>
      <c r="DE462" s="260"/>
      <c r="DF462" s="260"/>
      <c r="DG462" s="260"/>
      <c r="DH462" s="260"/>
      <c r="DI462" s="260"/>
      <c r="DJ462" s="260"/>
      <c r="DK462" s="260"/>
    </row>
    <row r="463" spans="1:115">
      <c r="A463" s="260"/>
      <c r="B463" s="260"/>
      <c r="C463" s="260"/>
      <c r="D463" s="260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  <c r="AA463" s="260"/>
      <c r="AB463" s="260"/>
      <c r="AC463" s="260"/>
      <c r="AD463" s="260"/>
      <c r="AE463" s="260"/>
      <c r="AF463" s="260"/>
      <c r="AG463" s="260"/>
      <c r="AH463" s="260"/>
      <c r="AI463" s="260"/>
      <c r="AJ463" s="260"/>
      <c r="AK463" s="260"/>
      <c r="AL463" s="260"/>
      <c r="AM463" s="260"/>
      <c r="AN463" s="260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60"/>
      <c r="BH463" s="260"/>
      <c r="BI463" s="260"/>
      <c r="BJ463" s="260"/>
      <c r="BK463" s="260"/>
      <c r="BL463" s="260"/>
      <c r="BM463" s="260"/>
      <c r="BN463" s="260"/>
      <c r="BO463" s="260"/>
      <c r="BP463" s="260"/>
      <c r="BQ463" s="260"/>
      <c r="BR463" s="260"/>
      <c r="BS463" s="260"/>
      <c r="BT463" s="260"/>
      <c r="BU463" s="260"/>
      <c r="BV463" s="260"/>
      <c r="BW463" s="260"/>
      <c r="BX463" s="260"/>
      <c r="BY463" s="260"/>
      <c r="BZ463" s="260"/>
      <c r="CA463" s="260"/>
      <c r="CB463" s="260"/>
      <c r="CC463" s="260"/>
      <c r="CD463" s="260"/>
      <c r="CE463" s="260"/>
      <c r="CF463" s="260"/>
      <c r="CG463" s="260"/>
      <c r="CH463" s="260"/>
      <c r="CI463" s="260"/>
      <c r="CJ463" s="260"/>
      <c r="CK463" s="260"/>
      <c r="CL463" s="260"/>
      <c r="CM463" s="260"/>
      <c r="CN463" s="260"/>
      <c r="CO463" s="260"/>
      <c r="CP463" s="260"/>
      <c r="CQ463" s="260"/>
      <c r="CR463" s="260"/>
      <c r="CS463" s="260"/>
      <c r="CT463" s="260"/>
      <c r="CU463" s="260"/>
      <c r="CV463" s="260"/>
      <c r="CW463" s="260"/>
      <c r="CX463" s="260"/>
      <c r="CY463" s="260"/>
      <c r="CZ463" s="260"/>
      <c r="DA463" s="260"/>
      <c r="DB463" s="260"/>
      <c r="DC463" s="260"/>
      <c r="DD463" s="260"/>
      <c r="DE463" s="260"/>
      <c r="DF463" s="260"/>
      <c r="DG463" s="260"/>
      <c r="DH463" s="260"/>
      <c r="DI463" s="260"/>
      <c r="DJ463" s="260"/>
      <c r="DK463" s="260"/>
    </row>
    <row r="464" spans="1:115">
      <c r="A464" s="260"/>
      <c r="B464" s="260"/>
      <c r="C464" s="260"/>
      <c r="D464" s="260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  <c r="AA464" s="260"/>
      <c r="AB464" s="260"/>
      <c r="AC464" s="260"/>
      <c r="AD464" s="260"/>
      <c r="AE464" s="260"/>
      <c r="AF464" s="260"/>
      <c r="AG464" s="260"/>
      <c r="AH464" s="260"/>
      <c r="AI464" s="260"/>
      <c r="AJ464" s="260"/>
      <c r="AK464" s="260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60"/>
      <c r="BH464" s="260"/>
      <c r="BI464" s="260"/>
      <c r="BJ464" s="260"/>
      <c r="BK464" s="260"/>
      <c r="BL464" s="260"/>
      <c r="BM464" s="260"/>
      <c r="BN464" s="260"/>
      <c r="BO464" s="260"/>
      <c r="BP464" s="260"/>
      <c r="BQ464" s="260"/>
      <c r="BR464" s="260"/>
      <c r="BS464" s="260"/>
      <c r="BT464" s="260"/>
      <c r="BU464" s="260"/>
      <c r="BV464" s="260"/>
      <c r="BW464" s="260"/>
      <c r="BX464" s="260"/>
      <c r="BY464" s="260"/>
      <c r="BZ464" s="260"/>
      <c r="CA464" s="260"/>
      <c r="CB464" s="260"/>
      <c r="CC464" s="260"/>
      <c r="CD464" s="260"/>
      <c r="CE464" s="260"/>
      <c r="CF464" s="260"/>
      <c r="CG464" s="260"/>
      <c r="CH464" s="260"/>
      <c r="CI464" s="260"/>
      <c r="CJ464" s="260"/>
      <c r="CK464" s="260"/>
      <c r="CL464" s="260"/>
      <c r="CM464" s="260"/>
      <c r="CN464" s="260"/>
      <c r="CO464" s="260"/>
      <c r="CP464" s="260"/>
      <c r="CQ464" s="260"/>
      <c r="CR464" s="260"/>
      <c r="CS464" s="260"/>
      <c r="CT464" s="260"/>
      <c r="CU464" s="260"/>
      <c r="CV464" s="260"/>
      <c r="CW464" s="260"/>
      <c r="CX464" s="260"/>
      <c r="CY464" s="260"/>
      <c r="CZ464" s="260"/>
      <c r="DA464" s="260"/>
      <c r="DB464" s="260"/>
      <c r="DC464" s="260"/>
      <c r="DD464" s="260"/>
      <c r="DE464" s="260"/>
      <c r="DF464" s="260"/>
      <c r="DG464" s="260"/>
      <c r="DH464" s="260"/>
      <c r="DI464" s="260"/>
      <c r="DJ464" s="260"/>
      <c r="DK464" s="260"/>
    </row>
    <row r="465" spans="1:115">
      <c r="A465" s="260"/>
      <c r="B465" s="260"/>
      <c r="C465" s="260"/>
      <c r="D465" s="260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  <c r="AA465" s="260"/>
      <c r="AB465" s="260"/>
      <c r="AC465" s="260"/>
      <c r="AD465" s="260"/>
      <c r="AE465" s="260"/>
      <c r="AF465" s="260"/>
      <c r="AG465" s="260"/>
      <c r="AH465" s="260"/>
      <c r="AI465" s="260"/>
      <c r="AJ465" s="260"/>
      <c r="AK465" s="260"/>
      <c r="AL465" s="260"/>
      <c r="AM465" s="260"/>
      <c r="AN465" s="260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60"/>
      <c r="BH465" s="260"/>
      <c r="BI465" s="260"/>
      <c r="BJ465" s="260"/>
      <c r="BK465" s="260"/>
      <c r="BL465" s="260"/>
      <c r="BM465" s="260"/>
      <c r="BN465" s="260"/>
      <c r="BO465" s="260"/>
      <c r="BP465" s="260"/>
      <c r="BQ465" s="260"/>
      <c r="BR465" s="260"/>
      <c r="BS465" s="260"/>
      <c r="BT465" s="260"/>
      <c r="BU465" s="260"/>
      <c r="BV465" s="260"/>
      <c r="BW465" s="260"/>
      <c r="BX465" s="260"/>
      <c r="BY465" s="260"/>
      <c r="BZ465" s="260"/>
      <c r="CA465" s="260"/>
      <c r="CB465" s="260"/>
      <c r="CC465" s="260"/>
      <c r="CD465" s="260"/>
      <c r="CE465" s="260"/>
      <c r="CF465" s="260"/>
      <c r="CG465" s="260"/>
      <c r="CH465" s="260"/>
      <c r="CI465" s="260"/>
      <c r="CJ465" s="260"/>
      <c r="CK465" s="260"/>
      <c r="CL465" s="260"/>
      <c r="CM465" s="260"/>
      <c r="CN465" s="260"/>
      <c r="CO465" s="260"/>
      <c r="CP465" s="260"/>
      <c r="CQ465" s="260"/>
      <c r="CR465" s="260"/>
      <c r="CS465" s="260"/>
      <c r="CT465" s="260"/>
      <c r="CU465" s="260"/>
      <c r="CV465" s="260"/>
      <c r="CW465" s="260"/>
      <c r="CX465" s="260"/>
      <c r="CY465" s="260"/>
      <c r="CZ465" s="260"/>
      <c r="DA465" s="260"/>
      <c r="DB465" s="260"/>
      <c r="DC465" s="260"/>
      <c r="DD465" s="260"/>
      <c r="DE465" s="260"/>
      <c r="DF465" s="260"/>
      <c r="DG465" s="260"/>
      <c r="DH465" s="260"/>
      <c r="DI465" s="260"/>
      <c r="DJ465" s="260"/>
      <c r="DK465" s="260"/>
    </row>
    <row r="466" spans="1:115">
      <c r="A466" s="260"/>
      <c r="B466" s="260"/>
      <c r="C466" s="260"/>
      <c r="D466" s="260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  <c r="AA466" s="260"/>
      <c r="AB466" s="260"/>
      <c r="AC466" s="260"/>
      <c r="AD466" s="260"/>
      <c r="AE466" s="260"/>
      <c r="AF466" s="260"/>
      <c r="AG466" s="260"/>
      <c r="AH466" s="260"/>
      <c r="AI466" s="260"/>
      <c r="AJ466" s="260"/>
      <c r="AK466" s="260"/>
      <c r="AL466" s="260"/>
      <c r="AM466" s="260"/>
      <c r="AN466" s="260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60"/>
      <c r="BH466" s="260"/>
      <c r="BI466" s="260"/>
      <c r="BJ466" s="260"/>
      <c r="BK466" s="260"/>
      <c r="BL466" s="260"/>
      <c r="BM466" s="260"/>
      <c r="BN466" s="260"/>
      <c r="BO466" s="260"/>
      <c r="BP466" s="260"/>
      <c r="BQ466" s="260"/>
      <c r="BR466" s="260"/>
      <c r="BS466" s="260"/>
      <c r="BT466" s="260"/>
      <c r="BU466" s="260"/>
      <c r="BV466" s="260"/>
      <c r="BW466" s="260"/>
      <c r="BX466" s="260"/>
      <c r="BY466" s="260"/>
      <c r="BZ466" s="260"/>
      <c r="CA466" s="260"/>
      <c r="CB466" s="260"/>
      <c r="CC466" s="260"/>
      <c r="CD466" s="260"/>
      <c r="CE466" s="260"/>
      <c r="CF466" s="260"/>
      <c r="CG466" s="260"/>
      <c r="CH466" s="260"/>
      <c r="CI466" s="260"/>
      <c r="CJ466" s="260"/>
      <c r="CK466" s="260"/>
      <c r="CL466" s="260"/>
      <c r="CM466" s="260"/>
      <c r="CN466" s="260"/>
      <c r="CO466" s="260"/>
      <c r="CP466" s="260"/>
      <c r="CQ466" s="260"/>
      <c r="CR466" s="260"/>
      <c r="CS466" s="260"/>
      <c r="CT466" s="260"/>
      <c r="CU466" s="260"/>
      <c r="CV466" s="260"/>
      <c r="CW466" s="260"/>
      <c r="CX466" s="260"/>
      <c r="CY466" s="260"/>
      <c r="CZ466" s="260"/>
      <c r="DA466" s="260"/>
      <c r="DB466" s="260"/>
      <c r="DC466" s="260"/>
      <c r="DD466" s="260"/>
      <c r="DE466" s="260"/>
      <c r="DF466" s="260"/>
      <c r="DG466" s="260"/>
      <c r="DH466" s="260"/>
      <c r="DI466" s="260"/>
      <c r="DJ466" s="260"/>
      <c r="DK466" s="260"/>
    </row>
    <row r="467" spans="1:115">
      <c r="A467" s="260"/>
      <c r="B467" s="260"/>
      <c r="C467" s="260"/>
      <c r="D467" s="260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  <c r="AA467" s="260"/>
      <c r="AB467" s="260"/>
      <c r="AC467" s="260"/>
      <c r="AD467" s="260"/>
      <c r="AE467" s="260"/>
      <c r="AF467" s="260"/>
      <c r="AG467" s="260"/>
      <c r="AH467" s="260"/>
      <c r="AI467" s="260"/>
      <c r="AJ467" s="260"/>
      <c r="AK467" s="260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60"/>
      <c r="BH467" s="260"/>
      <c r="BI467" s="260"/>
      <c r="BJ467" s="260"/>
      <c r="BK467" s="260"/>
      <c r="BL467" s="260"/>
      <c r="BM467" s="260"/>
      <c r="BN467" s="260"/>
      <c r="BO467" s="260"/>
      <c r="BP467" s="260"/>
      <c r="BQ467" s="260"/>
      <c r="BR467" s="260"/>
      <c r="BS467" s="260"/>
      <c r="BT467" s="260"/>
      <c r="BU467" s="260"/>
      <c r="BV467" s="260"/>
      <c r="BW467" s="260"/>
      <c r="BX467" s="260"/>
      <c r="BY467" s="260"/>
      <c r="BZ467" s="260"/>
      <c r="CA467" s="260"/>
      <c r="CB467" s="260"/>
      <c r="CC467" s="260"/>
      <c r="CD467" s="260"/>
      <c r="CE467" s="260"/>
      <c r="CF467" s="260"/>
      <c r="CG467" s="260"/>
      <c r="CH467" s="260"/>
      <c r="CI467" s="260"/>
      <c r="CJ467" s="260"/>
      <c r="CK467" s="260"/>
      <c r="CL467" s="260"/>
      <c r="CM467" s="260"/>
      <c r="CN467" s="260"/>
      <c r="CO467" s="260"/>
      <c r="CP467" s="260"/>
      <c r="CQ467" s="260"/>
      <c r="CR467" s="260"/>
      <c r="CS467" s="260"/>
      <c r="CT467" s="260"/>
      <c r="CU467" s="260"/>
      <c r="CV467" s="260"/>
      <c r="CW467" s="260"/>
      <c r="CX467" s="260"/>
      <c r="CY467" s="260"/>
      <c r="CZ467" s="260"/>
      <c r="DA467" s="260"/>
      <c r="DB467" s="260"/>
      <c r="DC467" s="260"/>
      <c r="DD467" s="260"/>
      <c r="DE467" s="260"/>
      <c r="DF467" s="260"/>
      <c r="DG467" s="260"/>
      <c r="DH467" s="260"/>
      <c r="DI467" s="260"/>
      <c r="DJ467" s="260"/>
      <c r="DK467" s="260"/>
    </row>
    <row r="468" spans="1:115">
      <c r="A468" s="260"/>
      <c r="B468" s="260"/>
      <c r="C468" s="260"/>
      <c r="D468" s="260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  <c r="AA468" s="260"/>
      <c r="AB468" s="260"/>
      <c r="AC468" s="260"/>
      <c r="AD468" s="260"/>
      <c r="AE468" s="260"/>
      <c r="AF468" s="260"/>
      <c r="AG468" s="260"/>
      <c r="AH468" s="260"/>
      <c r="AI468" s="260"/>
      <c r="AJ468" s="260"/>
      <c r="AK468" s="260"/>
      <c r="AL468" s="260"/>
      <c r="AM468" s="260"/>
      <c r="AN468" s="260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60"/>
      <c r="BH468" s="260"/>
      <c r="BI468" s="260"/>
      <c r="BJ468" s="260"/>
      <c r="BK468" s="260"/>
      <c r="BL468" s="260"/>
      <c r="BM468" s="260"/>
      <c r="BN468" s="260"/>
      <c r="BO468" s="260"/>
      <c r="BP468" s="260"/>
      <c r="BQ468" s="260"/>
      <c r="BR468" s="260"/>
      <c r="BS468" s="260"/>
      <c r="BT468" s="260"/>
      <c r="BU468" s="260"/>
      <c r="BV468" s="260"/>
      <c r="BW468" s="260"/>
      <c r="BX468" s="260"/>
      <c r="BY468" s="260"/>
      <c r="BZ468" s="260"/>
      <c r="CA468" s="260"/>
      <c r="CB468" s="260"/>
      <c r="CC468" s="260"/>
      <c r="CD468" s="260"/>
      <c r="CE468" s="260"/>
      <c r="CF468" s="260"/>
      <c r="CG468" s="260"/>
      <c r="CH468" s="260"/>
      <c r="CI468" s="260"/>
      <c r="CJ468" s="260"/>
      <c r="CK468" s="260"/>
      <c r="CL468" s="260"/>
      <c r="CM468" s="260"/>
      <c r="CN468" s="260"/>
      <c r="CO468" s="260"/>
      <c r="CP468" s="260"/>
      <c r="CQ468" s="260"/>
      <c r="CR468" s="260"/>
      <c r="CS468" s="260"/>
      <c r="CT468" s="260"/>
      <c r="CU468" s="260"/>
      <c r="CV468" s="260"/>
      <c r="CW468" s="260"/>
      <c r="CX468" s="260"/>
      <c r="CY468" s="260"/>
      <c r="CZ468" s="260"/>
      <c r="DA468" s="260"/>
      <c r="DB468" s="260"/>
      <c r="DC468" s="260"/>
      <c r="DD468" s="260"/>
      <c r="DE468" s="260"/>
      <c r="DF468" s="260"/>
      <c r="DG468" s="260"/>
      <c r="DH468" s="260"/>
      <c r="DI468" s="260"/>
      <c r="DJ468" s="260"/>
      <c r="DK468" s="260"/>
    </row>
    <row r="469" spans="1:115">
      <c r="A469" s="260"/>
      <c r="B469" s="260"/>
      <c r="C469" s="260"/>
      <c r="D469" s="260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  <c r="AA469" s="260"/>
      <c r="AB469" s="260"/>
      <c r="AC469" s="260"/>
      <c r="AD469" s="260"/>
      <c r="AE469" s="260"/>
      <c r="AF469" s="260"/>
      <c r="AG469" s="260"/>
      <c r="AH469" s="260"/>
      <c r="AI469" s="260"/>
      <c r="AJ469" s="260"/>
      <c r="AK469" s="260"/>
      <c r="AL469" s="260"/>
      <c r="AM469" s="260"/>
      <c r="AN469" s="260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60"/>
      <c r="BH469" s="260"/>
      <c r="BI469" s="260"/>
      <c r="BJ469" s="260"/>
      <c r="BK469" s="260"/>
      <c r="BL469" s="260"/>
      <c r="BM469" s="260"/>
      <c r="BN469" s="260"/>
      <c r="BO469" s="260"/>
      <c r="BP469" s="260"/>
      <c r="BQ469" s="260"/>
      <c r="BR469" s="260"/>
      <c r="BS469" s="260"/>
      <c r="BT469" s="260"/>
      <c r="BU469" s="260"/>
      <c r="BV469" s="260"/>
      <c r="BW469" s="260"/>
      <c r="BX469" s="260"/>
      <c r="BY469" s="260"/>
      <c r="BZ469" s="260"/>
      <c r="CA469" s="260"/>
      <c r="CB469" s="260"/>
      <c r="CC469" s="260"/>
      <c r="CD469" s="260"/>
      <c r="CE469" s="260"/>
      <c r="CF469" s="260"/>
      <c r="CG469" s="260"/>
      <c r="CH469" s="260"/>
      <c r="CI469" s="260"/>
      <c r="CJ469" s="260"/>
      <c r="CK469" s="260"/>
      <c r="CL469" s="260"/>
      <c r="CM469" s="260"/>
      <c r="CN469" s="260"/>
      <c r="CO469" s="260"/>
      <c r="CP469" s="260"/>
      <c r="CQ469" s="260"/>
      <c r="CR469" s="260"/>
      <c r="CS469" s="260"/>
      <c r="CT469" s="260"/>
      <c r="CU469" s="260"/>
      <c r="CV469" s="260"/>
      <c r="CW469" s="260"/>
      <c r="CX469" s="260"/>
      <c r="CY469" s="260"/>
      <c r="CZ469" s="260"/>
      <c r="DA469" s="260"/>
      <c r="DB469" s="260"/>
      <c r="DC469" s="260"/>
      <c r="DD469" s="260"/>
      <c r="DE469" s="260"/>
      <c r="DF469" s="260"/>
      <c r="DG469" s="260"/>
      <c r="DH469" s="260"/>
      <c r="DI469" s="260"/>
      <c r="DJ469" s="260"/>
      <c r="DK469" s="260"/>
    </row>
    <row r="470" spans="1:115">
      <c r="A470" s="260"/>
      <c r="B470" s="260"/>
      <c r="C470" s="260"/>
      <c r="D470" s="260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  <c r="AA470" s="260"/>
      <c r="AB470" s="260"/>
      <c r="AC470" s="260"/>
      <c r="AD470" s="260"/>
      <c r="AE470" s="260"/>
      <c r="AF470" s="260"/>
      <c r="AG470" s="260"/>
      <c r="AH470" s="260"/>
      <c r="AI470" s="260"/>
      <c r="AJ470" s="260"/>
      <c r="AK470" s="260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60"/>
      <c r="BH470" s="260"/>
      <c r="BI470" s="260"/>
      <c r="BJ470" s="260"/>
      <c r="BK470" s="260"/>
      <c r="BL470" s="260"/>
      <c r="BM470" s="260"/>
      <c r="BN470" s="260"/>
      <c r="BO470" s="260"/>
      <c r="BP470" s="260"/>
      <c r="BQ470" s="260"/>
      <c r="BR470" s="260"/>
      <c r="BS470" s="260"/>
      <c r="BT470" s="260"/>
      <c r="BU470" s="260"/>
      <c r="BV470" s="260"/>
      <c r="BW470" s="260"/>
      <c r="BX470" s="260"/>
      <c r="BY470" s="260"/>
      <c r="BZ470" s="260"/>
      <c r="CA470" s="260"/>
      <c r="CB470" s="260"/>
      <c r="CC470" s="260"/>
      <c r="CD470" s="260"/>
      <c r="CE470" s="260"/>
      <c r="CF470" s="260"/>
      <c r="CG470" s="260"/>
      <c r="CH470" s="260"/>
      <c r="CI470" s="260"/>
      <c r="CJ470" s="260"/>
      <c r="CK470" s="260"/>
      <c r="CL470" s="260"/>
      <c r="CM470" s="260"/>
      <c r="CN470" s="260"/>
      <c r="CO470" s="260"/>
      <c r="CP470" s="260"/>
      <c r="CQ470" s="260"/>
      <c r="CR470" s="260"/>
      <c r="CS470" s="260"/>
      <c r="CT470" s="260"/>
      <c r="CU470" s="260"/>
      <c r="CV470" s="260"/>
      <c r="CW470" s="260"/>
      <c r="CX470" s="260"/>
      <c r="CY470" s="260"/>
      <c r="CZ470" s="260"/>
      <c r="DA470" s="260"/>
      <c r="DB470" s="260"/>
      <c r="DC470" s="260"/>
      <c r="DD470" s="260"/>
      <c r="DE470" s="260"/>
      <c r="DF470" s="260"/>
      <c r="DG470" s="260"/>
      <c r="DH470" s="260"/>
      <c r="DI470" s="260"/>
      <c r="DJ470" s="260"/>
      <c r="DK470" s="260"/>
    </row>
    <row r="471" spans="1:115">
      <c r="A471" s="260"/>
      <c r="B471" s="260"/>
      <c r="C471" s="260"/>
      <c r="D471" s="260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  <c r="AA471" s="260"/>
      <c r="AB471" s="260"/>
      <c r="AC471" s="260"/>
      <c r="AD471" s="260"/>
      <c r="AE471" s="260"/>
      <c r="AF471" s="260"/>
      <c r="AG471" s="260"/>
      <c r="AH471" s="260"/>
      <c r="AI471" s="260"/>
      <c r="AJ471" s="260"/>
      <c r="AK471" s="260"/>
      <c r="AL471" s="260"/>
      <c r="AM471" s="260"/>
      <c r="AN471" s="260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60"/>
      <c r="BH471" s="260"/>
      <c r="BI471" s="260"/>
      <c r="BJ471" s="260"/>
      <c r="BK471" s="260"/>
      <c r="BL471" s="260"/>
      <c r="BM471" s="260"/>
      <c r="BN471" s="260"/>
      <c r="BO471" s="260"/>
      <c r="BP471" s="260"/>
      <c r="BQ471" s="260"/>
      <c r="BR471" s="260"/>
      <c r="BS471" s="260"/>
      <c r="BT471" s="260"/>
      <c r="BU471" s="260"/>
      <c r="BV471" s="260"/>
      <c r="BW471" s="260"/>
      <c r="BX471" s="260"/>
      <c r="BY471" s="260"/>
      <c r="BZ471" s="260"/>
      <c r="CA471" s="260"/>
      <c r="CB471" s="260"/>
      <c r="CC471" s="260"/>
      <c r="CD471" s="260"/>
      <c r="CE471" s="260"/>
      <c r="CF471" s="260"/>
      <c r="CG471" s="260"/>
      <c r="CH471" s="260"/>
      <c r="CI471" s="260"/>
      <c r="CJ471" s="260"/>
      <c r="CK471" s="260"/>
      <c r="CL471" s="260"/>
      <c r="CM471" s="260"/>
      <c r="CN471" s="260"/>
      <c r="CO471" s="260"/>
      <c r="CP471" s="260"/>
      <c r="CQ471" s="260"/>
      <c r="CR471" s="260"/>
      <c r="CS471" s="260"/>
      <c r="CT471" s="260"/>
      <c r="CU471" s="260"/>
      <c r="CV471" s="260"/>
      <c r="CW471" s="260"/>
      <c r="CX471" s="260"/>
      <c r="CY471" s="260"/>
      <c r="CZ471" s="260"/>
      <c r="DA471" s="260"/>
      <c r="DB471" s="260"/>
      <c r="DC471" s="260"/>
      <c r="DD471" s="260"/>
      <c r="DE471" s="260"/>
      <c r="DF471" s="260"/>
      <c r="DG471" s="260"/>
      <c r="DH471" s="260"/>
      <c r="DI471" s="260"/>
      <c r="DJ471" s="260"/>
      <c r="DK471" s="260"/>
    </row>
    <row r="472" spans="1:115">
      <c r="A472" s="260"/>
      <c r="B472" s="260"/>
      <c r="C472" s="260"/>
      <c r="D472" s="260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  <c r="AA472" s="260"/>
      <c r="AB472" s="260"/>
      <c r="AC472" s="260"/>
      <c r="AD472" s="260"/>
      <c r="AE472" s="260"/>
      <c r="AF472" s="260"/>
      <c r="AG472" s="260"/>
      <c r="AH472" s="260"/>
      <c r="AI472" s="260"/>
      <c r="AJ472" s="260"/>
      <c r="AK472" s="260"/>
      <c r="AL472" s="260"/>
      <c r="AM472" s="260"/>
      <c r="AN472" s="260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60"/>
      <c r="BH472" s="260"/>
      <c r="BI472" s="260"/>
      <c r="BJ472" s="260"/>
      <c r="BK472" s="260"/>
      <c r="BL472" s="260"/>
      <c r="BM472" s="260"/>
      <c r="BN472" s="260"/>
      <c r="BO472" s="260"/>
      <c r="BP472" s="260"/>
      <c r="BQ472" s="260"/>
      <c r="BR472" s="260"/>
      <c r="BS472" s="260"/>
      <c r="BT472" s="260"/>
      <c r="BU472" s="260"/>
      <c r="BV472" s="260"/>
      <c r="BW472" s="260"/>
      <c r="BX472" s="260"/>
      <c r="BY472" s="260"/>
      <c r="BZ472" s="260"/>
      <c r="CA472" s="260"/>
      <c r="CB472" s="260"/>
      <c r="CC472" s="260"/>
      <c r="CD472" s="260"/>
      <c r="CE472" s="260"/>
      <c r="CF472" s="260"/>
      <c r="CG472" s="260"/>
      <c r="CH472" s="260"/>
      <c r="CI472" s="260"/>
      <c r="CJ472" s="260"/>
      <c r="CK472" s="260"/>
      <c r="CL472" s="260"/>
      <c r="CM472" s="260"/>
      <c r="CN472" s="260"/>
      <c r="CO472" s="260"/>
      <c r="CP472" s="260"/>
      <c r="CQ472" s="260"/>
      <c r="CR472" s="260"/>
      <c r="CS472" s="260"/>
      <c r="CT472" s="260"/>
      <c r="CU472" s="260"/>
      <c r="CV472" s="260"/>
      <c r="CW472" s="260"/>
      <c r="CX472" s="260"/>
      <c r="CY472" s="260"/>
      <c r="CZ472" s="260"/>
      <c r="DA472" s="260"/>
      <c r="DB472" s="260"/>
      <c r="DC472" s="260"/>
      <c r="DD472" s="260"/>
      <c r="DE472" s="260"/>
      <c r="DF472" s="260"/>
      <c r="DG472" s="260"/>
      <c r="DH472" s="260"/>
      <c r="DI472" s="260"/>
      <c r="DJ472" s="260"/>
      <c r="DK472" s="260"/>
    </row>
    <row r="473" spans="1:115">
      <c r="A473" s="260"/>
      <c r="B473" s="260"/>
      <c r="C473" s="260"/>
      <c r="D473" s="260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  <c r="AA473" s="260"/>
      <c r="AB473" s="260"/>
      <c r="AC473" s="260"/>
      <c r="AD473" s="260"/>
      <c r="AE473" s="260"/>
      <c r="AF473" s="260"/>
      <c r="AG473" s="260"/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60"/>
      <c r="BH473" s="260"/>
      <c r="BI473" s="260"/>
      <c r="BJ473" s="260"/>
      <c r="BK473" s="260"/>
      <c r="BL473" s="260"/>
      <c r="BM473" s="260"/>
      <c r="BN473" s="260"/>
      <c r="BO473" s="260"/>
      <c r="BP473" s="260"/>
      <c r="BQ473" s="260"/>
      <c r="BR473" s="260"/>
      <c r="BS473" s="260"/>
      <c r="BT473" s="260"/>
      <c r="BU473" s="260"/>
      <c r="BV473" s="260"/>
      <c r="BW473" s="260"/>
      <c r="BX473" s="260"/>
      <c r="BY473" s="260"/>
      <c r="BZ473" s="260"/>
      <c r="CA473" s="260"/>
      <c r="CB473" s="260"/>
      <c r="CC473" s="260"/>
      <c r="CD473" s="260"/>
      <c r="CE473" s="260"/>
      <c r="CF473" s="260"/>
      <c r="CG473" s="260"/>
      <c r="CH473" s="260"/>
      <c r="CI473" s="260"/>
      <c r="CJ473" s="260"/>
      <c r="CK473" s="260"/>
      <c r="CL473" s="260"/>
      <c r="CM473" s="260"/>
      <c r="CN473" s="260"/>
      <c r="CO473" s="260"/>
      <c r="CP473" s="260"/>
      <c r="CQ473" s="260"/>
      <c r="CR473" s="260"/>
      <c r="CS473" s="260"/>
      <c r="CT473" s="260"/>
      <c r="CU473" s="260"/>
      <c r="CV473" s="260"/>
      <c r="CW473" s="260"/>
      <c r="CX473" s="260"/>
      <c r="CY473" s="260"/>
      <c r="CZ473" s="260"/>
      <c r="DA473" s="260"/>
      <c r="DB473" s="260"/>
      <c r="DC473" s="260"/>
      <c r="DD473" s="260"/>
      <c r="DE473" s="260"/>
      <c r="DF473" s="260"/>
      <c r="DG473" s="260"/>
      <c r="DH473" s="260"/>
      <c r="DI473" s="260"/>
      <c r="DJ473" s="260"/>
      <c r="DK473" s="260"/>
    </row>
    <row r="474" spans="1:115">
      <c r="A474" s="260"/>
      <c r="B474" s="260"/>
      <c r="C474" s="260"/>
      <c r="D474" s="260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  <c r="AA474" s="260"/>
      <c r="AB474" s="260"/>
      <c r="AC474" s="260"/>
      <c r="AD474" s="260"/>
      <c r="AE474" s="260"/>
      <c r="AF474" s="260"/>
      <c r="AG474" s="260"/>
      <c r="AH474" s="260"/>
      <c r="AI474" s="260"/>
      <c r="AJ474" s="260"/>
      <c r="AK474" s="260"/>
      <c r="AL474" s="260"/>
      <c r="AM474" s="260"/>
      <c r="AN474" s="260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60"/>
      <c r="BH474" s="260"/>
      <c r="BI474" s="260"/>
      <c r="BJ474" s="260"/>
      <c r="BK474" s="260"/>
      <c r="BL474" s="260"/>
      <c r="BM474" s="260"/>
      <c r="BN474" s="260"/>
      <c r="BO474" s="260"/>
      <c r="BP474" s="260"/>
      <c r="BQ474" s="260"/>
      <c r="BR474" s="260"/>
      <c r="BS474" s="260"/>
      <c r="BT474" s="260"/>
      <c r="BU474" s="260"/>
      <c r="BV474" s="260"/>
      <c r="BW474" s="260"/>
      <c r="BX474" s="260"/>
      <c r="BY474" s="260"/>
      <c r="BZ474" s="260"/>
      <c r="CA474" s="260"/>
      <c r="CB474" s="260"/>
      <c r="CC474" s="260"/>
      <c r="CD474" s="260"/>
      <c r="CE474" s="260"/>
      <c r="CF474" s="260"/>
      <c r="CG474" s="260"/>
      <c r="CH474" s="260"/>
      <c r="CI474" s="260"/>
      <c r="CJ474" s="260"/>
      <c r="CK474" s="260"/>
      <c r="CL474" s="260"/>
      <c r="CM474" s="260"/>
      <c r="CN474" s="260"/>
      <c r="CO474" s="260"/>
      <c r="CP474" s="260"/>
      <c r="CQ474" s="260"/>
      <c r="CR474" s="260"/>
      <c r="CS474" s="260"/>
      <c r="CT474" s="260"/>
      <c r="CU474" s="260"/>
      <c r="CV474" s="260"/>
      <c r="CW474" s="260"/>
      <c r="CX474" s="260"/>
      <c r="CY474" s="260"/>
      <c r="CZ474" s="260"/>
      <c r="DA474" s="260"/>
      <c r="DB474" s="260"/>
      <c r="DC474" s="260"/>
      <c r="DD474" s="260"/>
      <c r="DE474" s="260"/>
      <c r="DF474" s="260"/>
      <c r="DG474" s="260"/>
      <c r="DH474" s="260"/>
      <c r="DI474" s="260"/>
      <c r="DJ474" s="260"/>
      <c r="DK474" s="260"/>
    </row>
    <row r="475" spans="1:115">
      <c r="A475" s="260"/>
      <c r="B475" s="260"/>
      <c r="C475" s="260"/>
      <c r="D475" s="260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  <c r="AA475" s="260"/>
      <c r="AB475" s="260"/>
      <c r="AC475" s="260"/>
      <c r="AD475" s="260"/>
      <c r="AE475" s="260"/>
      <c r="AF475" s="260"/>
      <c r="AG475" s="260"/>
      <c r="AH475" s="260"/>
      <c r="AI475" s="260"/>
      <c r="AJ475" s="260"/>
      <c r="AK475" s="260"/>
      <c r="AL475" s="260"/>
      <c r="AM475" s="260"/>
      <c r="AN475" s="260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60"/>
      <c r="BH475" s="260"/>
      <c r="BI475" s="260"/>
      <c r="BJ475" s="260"/>
      <c r="BK475" s="260"/>
      <c r="BL475" s="260"/>
      <c r="BM475" s="260"/>
      <c r="BN475" s="260"/>
      <c r="BO475" s="260"/>
      <c r="BP475" s="260"/>
      <c r="BQ475" s="260"/>
      <c r="BR475" s="260"/>
      <c r="BS475" s="260"/>
      <c r="BT475" s="260"/>
      <c r="BU475" s="260"/>
      <c r="BV475" s="260"/>
      <c r="BW475" s="260"/>
      <c r="BX475" s="260"/>
      <c r="BY475" s="260"/>
      <c r="BZ475" s="260"/>
      <c r="CA475" s="260"/>
      <c r="CB475" s="260"/>
      <c r="CC475" s="260"/>
      <c r="CD475" s="260"/>
      <c r="CE475" s="260"/>
      <c r="CF475" s="260"/>
      <c r="CG475" s="260"/>
      <c r="CH475" s="260"/>
      <c r="CI475" s="260"/>
      <c r="CJ475" s="260"/>
      <c r="CK475" s="260"/>
      <c r="CL475" s="260"/>
      <c r="CM475" s="260"/>
      <c r="CN475" s="260"/>
      <c r="CO475" s="260"/>
      <c r="CP475" s="260"/>
      <c r="CQ475" s="260"/>
      <c r="CR475" s="260"/>
      <c r="CS475" s="260"/>
      <c r="CT475" s="260"/>
      <c r="CU475" s="260"/>
      <c r="CV475" s="260"/>
      <c r="CW475" s="260"/>
      <c r="CX475" s="260"/>
      <c r="CY475" s="260"/>
      <c r="CZ475" s="260"/>
      <c r="DA475" s="260"/>
      <c r="DB475" s="260"/>
      <c r="DC475" s="260"/>
      <c r="DD475" s="260"/>
      <c r="DE475" s="260"/>
      <c r="DF475" s="260"/>
      <c r="DG475" s="260"/>
      <c r="DH475" s="260"/>
      <c r="DI475" s="260"/>
      <c r="DJ475" s="260"/>
      <c r="DK475" s="260"/>
    </row>
    <row r="476" spans="1:115">
      <c r="A476" s="260"/>
      <c r="B476" s="260"/>
      <c r="C476" s="260"/>
      <c r="D476" s="260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  <c r="AA476" s="260"/>
      <c r="AB476" s="260"/>
      <c r="AC476" s="260"/>
      <c r="AD476" s="260"/>
      <c r="AE476" s="260"/>
      <c r="AF476" s="260"/>
      <c r="AG476" s="260"/>
      <c r="AH476" s="260"/>
      <c r="AI476" s="260"/>
      <c r="AJ476" s="260"/>
      <c r="AK476" s="260"/>
      <c r="AL476" s="260"/>
      <c r="AM476" s="260"/>
      <c r="AN476" s="260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60"/>
      <c r="BH476" s="260"/>
      <c r="BI476" s="260"/>
      <c r="BJ476" s="260"/>
      <c r="BK476" s="260"/>
      <c r="BL476" s="260"/>
      <c r="BM476" s="260"/>
      <c r="BN476" s="260"/>
      <c r="BO476" s="260"/>
      <c r="BP476" s="260"/>
      <c r="BQ476" s="260"/>
      <c r="BR476" s="260"/>
      <c r="BS476" s="260"/>
      <c r="BT476" s="260"/>
      <c r="BU476" s="260"/>
      <c r="BV476" s="260"/>
      <c r="BW476" s="260"/>
      <c r="BX476" s="260"/>
      <c r="BY476" s="260"/>
      <c r="BZ476" s="260"/>
      <c r="CA476" s="260"/>
      <c r="CB476" s="260"/>
      <c r="CC476" s="260"/>
      <c r="CD476" s="260"/>
      <c r="CE476" s="260"/>
      <c r="CF476" s="260"/>
      <c r="CG476" s="260"/>
      <c r="CH476" s="260"/>
      <c r="CI476" s="260"/>
      <c r="CJ476" s="260"/>
      <c r="CK476" s="260"/>
      <c r="CL476" s="260"/>
      <c r="CM476" s="260"/>
      <c r="CN476" s="260"/>
      <c r="CO476" s="260"/>
      <c r="CP476" s="260"/>
      <c r="CQ476" s="260"/>
      <c r="CR476" s="260"/>
      <c r="CS476" s="260"/>
      <c r="CT476" s="260"/>
      <c r="CU476" s="260"/>
      <c r="CV476" s="260"/>
      <c r="CW476" s="260"/>
      <c r="CX476" s="260"/>
      <c r="CY476" s="260"/>
      <c r="CZ476" s="260"/>
      <c r="DA476" s="260"/>
      <c r="DB476" s="260"/>
      <c r="DC476" s="260"/>
      <c r="DD476" s="260"/>
      <c r="DE476" s="260"/>
      <c r="DF476" s="260"/>
      <c r="DG476" s="260"/>
      <c r="DH476" s="260"/>
      <c r="DI476" s="260"/>
      <c r="DJ476" s="260"/>
      <c r="DK476" s="260"/>
    </row>
    <row r="477" spans="1:115">
      <c r="A477" s="260"/>
      <c r="B477" s="260"/>
      <c r="C477" s="260"/>
      <c r="D477" s="260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  <c r="AA477" s="260"/>
      <c r="AB477" s="260"/>
      <c r="AC477" s="260"/>
      <c r="AD477" s="260"/>
      <c r="AE477" s="260"/>
      <c r="AF477" s="260"/>
      <c r="AG477" s="260"/>
      <c r="AH477" s="260"/>
      <c r="AI477" s="260"/>
      <c r="AJ477" s="260"/>
      <c r="AK477" s="260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60"/>
      <c r="BH477" s="260"/>
      <c r="BI477" s="260"/>
      <c r="BJ477" s="260"/>
      <c r="BK477" s="260"/>
      <c r="BL477" s="260"/>
      <c r="BM477" s="260"/>
      <c r="BN477" s="260"/>
      <c r="BO477" s="260"/>
      <c r="BP477" s="260"/>
      <c r="BQ477" s="260"/>
      <c r="BR477" s="260"/>
      <c r="BS477" s="260"/>
      <c r="BT477" s="260"/>
      <c r="BU477" s="260"/>
      <c r="BV477" s="260"/>
      <c r="BW477" s="260"/>
      <c r="BX477" s="260"/>
      <c r="BY477" s="260"/>
      <c r="BZ477" s="260"/>
      <c r="CA477" s="260"/>
      <c r="CB477" s="260"/>
      <c r="CC477" s="260"/>
      <c r="CD477" s="260"/>
      <c r="CE477" s="260"/>
      <c r="CF477" s="260"/>
      <c r="CG477" s="260"/>
      <c r="CH477" s="260"/>
      <c r="CI477" s="260"/>
      <c r="CJ477" s="260"/>
      <c r="CK477" s="260"/>
      <c r="CL477" s="260"/>
      <c r="CM477" s="260"/>
      <c r="CN477" s="260"/>
      <c r="CO477" s="260"/>
      <c r="CP477" s="260"/>
      <c r="CQ477" s="260"/>
      <c r="CR477" s="260"/>
      <c r="CS477" s="260"/>
      <c r="CT477" s="260"/>
      <c r="CU477" s="260"/>
      <c r="CV477" s="260"/>
      <c r="CW477" s="260"/>
      <c r="CX477" s="260"/>
      <c r="CY477" s="260"/>
      <c r="CZ477" s="260"/>
      <c r="DA477" s="260"/>
      <c r="DB477" s="260"/>
      <c r="DC477" s="260"/>
      <c r="DD477" s="260"/>
      <c r="DE477" s="260"/>
      <c r="DF477" s="260"/>
      <c r="DG477" s="260"/>
      <c r="DH477" s="260"/>
      <c r="DI477" s="260"/>
      <c r="DJ477" s="260"/>
      <c r="DK477" s="260"/>
    </row>
    <row r="478" spans="1:115">
      <c r="A478" s="260"/>
      <c r="B478" s="260"/>
      <c r="C478" s="260"/>
      <c r="D478" s="260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  <c r="AA478" s="260"/>
      <c r="AB478" s="260"/>
      <c r="AC478" s="260"/>
      <c r="AD478" s="260"/>
      <c r="AE478" s="260"/>
      <c r="AF478" s="260"/>
      <c r="AG478" s="260"/>
      <c r="AH478" s="260"/>
      <c r="AI478" s="260"/>
      <c r="AJ478" s="260"/>
      <c r="AK478" s="260"/>
      <c r="AL478" s="260"/>
      <c r="AM478" s="260"/>
      <c r="AN478" s="260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60"/>
      <c r="BH478" s="260"/>
      <c r="BI478" s="260"/>
      <c r="BJ478" s="260"/>
      <c r="BK478" s="260"/>
      <c r="BL478" s="260"/>
      <c r="BM478" s="260"/>
      <c r="BN478" s="260"/>
      <c r="BO478" s="260"/>
      <c r="BP478" s="260"/>
      <c r="BQ478" s="260"/>
      <c r="BR478" s="260"/>
      <c r="BS478" s="260"/>
      <c r="BT478" s="260"/>
      <c r="BU478" s="260"/>
      <c r="BV478" s="260"/>
      <c r="BW478" s="260"/>
      <c r="BX478" s="260"/>
      <c r="BY478" s="260"/>
      <c r="BZ478" s="260"/>
      <c r="CA478" s="260"/>
      <c r="CB478" s="260"/>
      <c r="CC478" s="260"/>
      <c r="CD478" s="260"/>
      <c r="CE478" s="260"/>
      <c r="CF478" s="260"/>
      <c r="CG478" s="260"/>
      <c r="CH478" s="260"/>
      <c r="CI478" s="260"/>
      <c r="CJ478" s="260"/>
      <c r="CK478" s="260"/>
      <c r="CL478" s="260"/>
      <c r="CM478" s="260"/>
      <c r="CN478" s="260"/>
      <c r="CO478" s="260"/>
      <c r="CP478" s="260"/>
      <c r="CQ478" s="260"/>
      <c r="CR478" s="260"/>
      <c r="CS478" s="260"/>
      <c r="CT478" s="260"/>
      <c r="CU478" s="260"/>
      <c r="CV478" s="260"/>
      <c r="CW478" s="260"/>
      <c r="CX478" s="260"/>
      <c r="CY478" s="260"/>
      <c r="CZ478" s="260"/>
      <c r="DA478" s="260"/>
      <c r="DB478" s="260"/>
      <c r="DC478" s="260"/>
      <c r="DD478" s="260"/>
      <c r="DE478" s="260"/>
      <c r="DF478" s="260"/>
      <c r="DG478" s="260"/>
      <c r="DH478" s="260"/>
      <c r="DI478" s="260"/>
      <c r="DJ478" s="260"/>
      <c r="DK478" s="260"/>
    </row>
    <row r="479" spans="1:115">
      <c r="A479" s="260"/>
      <c r="B479" s="260"/>
      <c r="C479" s="260"/>
      <c r="D479" s="260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  <c r="AA479" s="260"/>
      <c r="AB479" s="260"/>
      <c r="AC479" s="260"/>
      <c r="AD479" s="260"/>
      <c r="AE479" s="260"/>
      <c r="AF479" s="260"/>
      <c r="AG479" s="260"/>
      <c r="AH479" s="260"/>
      <c r="AI479" s="260"/>
      <c r="AJ479" s="260"/>
      <c r="AK479" s="260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60"/>
      <c r="BH479" s="260"/>
      <c r="BI479" s="260"/>
      <c r="BJ479" s="260"/>
      <c r="BK479" s="260"/>
      <c r="BL479" s="260"/>
      <c r="BM479" s="260"/>
      <c r="BN479" s="260"/>
      <c r="BO479" s="260"/>
      <c r="BP479" s="260"/>
      <c r="BQ479" s="260"/>
      <c r="BR479" s="260"/>
      <c r="BS479" s="260"/>
      <c r="BT479" s="260"/>
      <c r="BU479" s="260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0"/>
      <c r="CN479" s="260"/>
      <c r="CO479" s="260"/>
      <c r="CP479" s="260"/>
      <c r="CQ479" s="260"/>
      <c r="CR479" s="260"/>
      <c r="CS479" s="260"/>
      <c r="CT479" s="260"/>
      <c r="CU479" s="260"/>
      <c r="CV479" s="260"/>
      <c r="CW479" s="260"/>
      <c r="CX479" s="260"/>
      <c r="CY479" s="260"/>
      <c r="CZ479" s="260"/>
      <c r="DA479" s="260"/>
      <c r="DB479" s="260"/>
      <c r="DC479" s="260"/>
      <c r="DD479" s="260"/>
      <c r="DE479" s="260"/>
      <c r="DF479" s="260"/>
      <c r="DG479" s="260"/>
      <c r="DH479" s="260"/>
      <c r="DI479" s="260"/>
      <c r="DJ479" s="260"/>
      <c r="DK479" s="260"/>
    </row>
    <row r="480" spans="1:115">
      <c r="A480" s="260"/>
      <c r="B480" s="260"/>
      <c r="C480" s="260"/>
      <c r="D480" s="260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  <c r="AA480" s="260"/>
      <c r="AB480" s="260"/>
      <c r="AC480" s="260"/>
      <c r="AD480" s="260"/>
      <c r="AE480" s="260"/>
      <c r="AF480" s="260"/>
      <c r="AG480" s="260"/>
      <c r="AH480" s="260"/>
      <c r="AI480" s="260"/>
      <c r="AJ480" s="260"/>
      <c r="AK480" s="260"/>
      <c r="AL480" s="260"/>
      <c r="AM480" s="260"/>
      <c r="AN480" s="260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60"/>
      <c r="BH480" s="260"/>
      <c r="BI480" s="260"/>
      <c r="BJ480" s="260"/>
      <c r="BK480" s="260"/>
      <c r="BL480" s="260"/>
      <c r="BM480" s="260"/>
      <c r="BN480" s="260"/>
      <c r="BO480" s="260"/>
      <c r="BP480" s="260"/>
      <c r="BQ480" s="260"/>
      <c r="BR480" s="260"/>
      <c r="BS480" s="260"/>
      <c r="BT480" s="260"/>
      <c r="BU480" s="260"/>
      <c r="BV480" s="260"/>
      <c r="BW480" s="260"/>
      <c r="BX480" s="260"/>
      <c r="BY480" s="260"/>
      <c r="BZ480" s="260"/>
      <c r="CA480" s="260"/>
      <c r="CB480" s="260"/>
      <c r="CC480" s="260"/>
      <c r="CD480" s="260"/>
      <c r="CE480" s="260"/>
      <c r="CF480" s="260"/>
      <c r="CG480" s="260"/>
      <c r="CH480" s="260"/>
      <c r="CI480" s="260"/>
      <c r="CJ480" s="260"/>
      <c r="CK480" s="260"/>
      <c r="CL480" s="260"/>
      <c r="CM480" s="260"/>
      <c r="CN480" s="260"/>
      <c r="CO480" s="260"/>
      <c r="CP480" s="260"/>
      <c r="CQ480" s="260"/>
      <c r="CR480" s="260"/>
      <c r="CS480" s="260"/>
      <c r="CT480" s="260"/>
      <c r="CU480" s="260"/>
      <c r="CV480" s="260"/>
      <c r="CW480" s="260"/>
      <c r="CX480" s="260"/>
      <c r="CY480" s="260"/>
      <c r="CZ480" s="260"/>
      <c r="DA480" s="260"/>
      <c r="DB480" s="260"/>
      <c r="DC480" s="260"/>
      <c r="DD480" s="260"/>
      <c r="DE480" s="260"/>
      <c r="DF480" s="260"/>
      <c r="DG480" s="260"/>
      <c r="DH480" s="260"/>
      <c r="DI480" s="260"/>
      <c r="DJ480" s="260"/>
      <c r="DK480" s="260"/>
    </row>
    <row r="481" spans="1:115">
      <c r="A481" s="260"/>
      <c r="B481" s="260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  <c r="AA481" s="260"/>
      <c r="AB481" s="260"/>
      <c r="AC481" s="260"/>
      <c r="AD481" s="260"/>
      <c r="AE481" s="260"/>
      <c r="AF481" s="260"/>
      <c r="AG481" s="260"/>
      <c r="AH481" s="260"/>
      <c r="AI481" s="260"/>
      <c r="AJ481" s="260"/>
      <c r="AK481" s="260"/>
      <c r="AL481" s="260"/>
      <c r="AM481" s="260"/>
      <c r="AN481" s="260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60"/>
      <c r="BH481" s="260"/>
      <c r="BI481" s="260"/>
      <c r="BJ481" s="260"/>
      <c r="BK481" s="260"/>
      <c r="BL481" s="260"/>
      <c r="BM481" s="260"/>
      <c r="BN481" s="260"/>
      <c r="BO481" s="260"/>
      <c r="BP481" s="260"/>
      <c r="BQ481" s="260"/>
      <c r="BR481" s="260"/>
      <c r="BS481" s="260"/>
      <c r="BT481" s="260"/>
      <c r="BU481" s="260"/>
      <c r="BV481" s="260"/>
      <c r="BW481" s="260"/>
      <c r="BX481" s="260"/>
      <c r="BY481" s="260"/>
      <c r="BZ481" s="260"/>
      <c r="CA481" s="260"/>
      <c r="CB481" s="260"/>
      <c r="CC481" s="260"/>
      <c r="CD481" s="260"/>
      <c r="CE481" s="260"/>
      <c r="CF481" s="260"/>
      <c r="CG481" s="260"/>
      <c r="CH481" s="260"/>
      <c r="CI481" s="260"/>
      <c r="CJ481" s="260"/>
      <c r="CK481" s="260"/>
      <c r="CL481" s="260"/>
      <c r="CM481" s="260"/>
      <c r="CN481" s="260"/>
      <c r="CO481" s="260"/>
      <c r="CP481" s="260"/>
      <c r="CQ481" s="260"/>
      <c r="CR481" s="260"/>
      <c r="CS481" s="260"/>
      <c r="CT481" s="260"/>
      <c r="CU481" s="260"/>
      <c r="CV481" s="260"/>
      <c r="CW481" s="260"/>
      <c r="CX481" s="260"/>
      <c r="CY481" s="260"/>
      <c r="CZ481" s="260"/>
      <c r="DA481" s="260"/>
      <c r="DB481" s="260"/>
      <c r="DC481" s="260"/>
      <c r="DD481" s="260"/>
      <c r="DE481" s="260"/>
      <c r="DF481" s="260"/>
      <c r="DG481" s="260"/>
      <c r="DH481" s="260"/>
      <c r="DI481" s="260"/>
      <c r="DJ481" s="260"/>
      <c r="DK481" s="260"/>
    </row>
    <row r="482" spans="1:115">
      <c r="A482" s="260"/>
      <c r="B482" s="260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  <c r="AA482" s="260"/>
      <c r="AB482" s="260"/>
      <c r="AC482" s="260"/>
      <c r="AD482" s="260"/>
      <c r="AE482" s="260"/>
      <c r="AF482" s="260"/>
      <c r="AG482" s="260"/>
      <c r="AH482" s="260"/>
      <c r="AI482" s="260"/>
      <c r="AJ482" s="260"/>
      <c r="AK482" s="260"/>
      <c r="AL482" s="260"/>
      <c r="AM482" s="260"/>
      <c r="AN482" s="260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60"/>
      <c r="BH482" s="260"/>
      <c r="BI482" s="260"/>
      <c r="BJ482" s="260"/>
      <c r="BK482" s="260"/>
      <c r="BL482" s="260"/>
      <c r="BM482" s="260"/>
      <c r="BN482" s="260"/>
      <c r="BO482" s="260"/>
      <c r="BP482" s="260"/>
      <c r="BQ482" s="260"/>
      <c r="BR482" s="260"/>
      <c r="BS482" s="260"/>
      <c r="BT482" s="260"/>
      <c r="BU482" s="260"/>
      <c r="BV482" s="260"/>
      <c r="BW482" s="260"/>
      <c r="BX482" s="260"/>
      <c r="BY482" s="260"/>
      <c r="BZ482" s="260"/>
      <c r="CA482" s="260"/>
      <c r="CB482" s="260"/>
      <c r="CC482" s="260"/>
      <c r="CD482" s="260"/>
      <c r="CE482" s="260"/>
      <c r="CF482" s="260"/>
      <c r="CG482" s="260"/>
      <c r="CH482" s="260"/>
      <c r="CI482" s="260"/>
      <c r="CJ482" s="260"/>
      <c r="CK482" s="260"/>
      <c r="CL482" s="260"/>
      <c r="CM482" s="260"/>
      <c r="CN482" s="260"/>
      <c r="CO482" s="260"/>
      <c r="CP482" s="260"/>
      <c r="CQ482" s="260"/>
      <c r="CR482" s="260"/>
      <c r="CS482" s="260"/>
      <c r="CT482" s="260"/>
      <c r="CU482" s="260"/>
      <c r="CV482" s="260"/>
      <c r="CW482" s="260"/>
      <c r="CX482" s="260"/>
      <c r="CY482" s="260"/>
      <c r="CZ482" s="260"/>
      <c r="DA482" s="260"/>
      <c r="DB482" s="260"/>
      <c r="DC482" s="260"/>
      <c r="DD482" s="260"/>
      <c r="DE482" s="260"/>
      <c r="DF482" s="260"/>
      <c r="DG482" s="260"/>
      <c r="DH482" s="260"/>
      <c r="DI482" s="260"/>
      <c r="DJ482" s="260"/>
      <c r="DK482" s="260"/>
    </row>
    <row r="483" spans="1:115">
      <c r="A483" s="260"/>
      <c r="B483" s="260"/>
      <c r="C483" s="260"/>
      <c r="D483" s="260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  <c r="AA483" s="260"/>
      <c r="AB483" s="260"/>
      <c r="AC483" s="260"/>
      <c r="AD483" s="260"/>
      <c r="AE483" s="260"/>
      <c r="AF483" s="260"/>
      <c r="AG483" s="260"/>
      <c r="AH483" s="260"/>
      <c r="AI483" s="260"/>
      <c r="AJ483" s="260"/>
      <c r="AK483" s="260"/>
      <c r="AL483" s="260"/>
      <c r="AM483" s="260"/>
      <c r="AN483" s="260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60"/>
      <c r="BH483" s="260"/>
      <c r="BI483" s="260"/>
      <c r="BJ483" s="260"/>
      <c r="BK483" s="260"/>
      <c r="BL483" s="260"/>
      <c r="BM483" s="260"/>
      <c r="BN483" s="260"/>
      <c r="BO483" s="260"/>
      <c r="BP483" s="260"/>
      <c r="BQ483" s="260"/>
      <c r="BR483" s="260"/>
      <c r="BS483" s="260"/>
      <c r="BT483" s="260"/>
      <c r="BU483" s="260"/>
      <c r="BV483" s="260"/>
      <c r="BW483" s="260"/>
      <c r="BX483" s="260"/>
      <c r="BY483" s="260"/>
      <c r="BZ483" s="260"/>
      <c r="CA483" s="260"/>
      <c r="CB483" s="260"/>
      <c r="CC483" s="260"/>
      <c r="CD483" s="260"/>
      <c r="CE483" s="260"/>
      <c r="CF483" s="260"/>
      <c r="CG483" s="260"/>
      <c r="CH483" s="260"/>
      <c r="CI483" s="260"/>
      <c r="CJ483" s="260"/>
      <c r="CK483" s="260"/>
      <c r="CL483" s="260"/>
      <c r="CM483" s="260"/>
      <c r="CN483" s="260"/>
      <c r="CO483" s="260"/>
      <c r="CP483" s="260"/>
      <c r="CQ483" s="260"/>
      <c r="CR483" s="260"/>
      <c r="CS483" s="260"/>
      <c r="CT483" s="260"/>
      <c r="CU483" s="260"/>
      <c r="CV483" s="260"/>
      <c r="CW483" s="260"/>
      <c r="CX483" s="260"/>
      <c r="CY483" s="260"/>
      <c r="CZ483" s="260"/>
      <c r="DA483" s="260"/>
      <c r="DB483" s="260"/>
      <c r="DC483" s="260"/>
      <c r="DD483" s="260"/>
      <c r="DE483" s="260"/>
      <c r="DF483" s="260"/>
      <c r="DG483" s="260"/>
      <c r="DH483" s="260"/>
      <c r="DI483" s="260"/>
      <c r="DJ483" s="260"/>
      <c r="DK483" s="260"/>
    </row>
    <row r="484" spans="1:115">
      <c r="A484" s="260"/>
      <c r="B484" s="260"/>
      <c r="C484" s="260"/>
      <c r="D484" s="260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  <c r="AA484" s="260"/>
      <c r="AB484" s="260"/>
      <c r="AC484" s="260"/>
      <c r="AD484" s="260"/>
      <c r="AE484" s="260"/>
      <c r="AF484" s="260"/>
      <c r="AG484" s="260"/>
      <c r="AH484" s="260"/>
      <c r="AI484" s="260"/>
      <c r="AJ484" s="260"/>
      <c r="AK484" s="260"/>
      <c r="AL484" s="260"/>
      <c r="AM484" s="260"/>
      <c r="AN484" s="260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60"/>
      <c r="BH484" s="260"/>
      <c r="BI484" s="260"/>
      <c r="BJ484" s="260"/>
      <c r="BK484" s="260"/>
      <c r="BL484" s="260"/>
      <c r="BM484" s="260"/>
      <c r="BN484" s="260"/>
      <c r="BO484" s="260"/>
      <c r="BP484" s="260"/>
      <c r="BQ484" s="260"/>
      <c r="BR484" s="260"/>
      <c r="BS484" s="260"/>
      <c r="BT484" s="260"/>
      <c r="BU484" s="260"/>
      <c r="BV484" s="260"/>
      <c r="BW484" s="260"/>
      <c r="BX484" s="260"/>
      <c r="BY484" s="260"/>
      <c r="BZ484" s="260"/>
      <c r="CA484" s="260"/>
      <c r="CB484" s="260"/>
      <c r="CC484" s="260"/>
      <c r="CD484" s="260"/>
      <c r="CE484" s="260"/>
      <c r="CF484" s="260"/>
      <c r="CG484" s="260"/>
      <c r="CH484" s="260"/>
      <c r="CI484" s="260"/>
      <c r="CJ484" s="260"/>
      <c r="CK484" s="260"/>
      <c r="CL484" s="260"/>
      <c r="CM484" s="260"/>
      <c r="CN484" s="260"/>
      <c r="CO484" s="260"/>
      <c r="CP484" s="260"/>
      <c r="CQ484" s="260"/>
      <c r="CR484" s="260"/>
      <c r="CS484" s="260"/>
      <c r="CT484" s="260"/>
      <c r="CU484" s="260"/>
      <c r="CV484" s="260"/>
      <c r="CW484" s="260"/>
      <c r="CX484" s="260"/>
      <c r="CY484" s="260"/>
      <c r="CZ484" s="260"/>
      <c r="DA484" s="260"/>
      <c r="DB484" s="260"/>
      <c r="DC484" s="260"/>
      <c r="DD484" s="260"/>
      <c r="DE484" s="260"/>
      <c r="DF484" s="260"/>
      <c r="DG484" s="260"/>
      <c r="DH484" s="260"/>
      <c r="DI484" s="260"/>
      <c r="DJ484" s="260"/>
      <c r="DK484" s="260"/>
    </row>
    <row r="485" spans="1:115">
      <c r="A485" s="260"/>
      <c r="B485" s="260"/>
      <c r="C485" s="260"/>
      <c r="D485" s="260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  <c r="AA485" s="260"/>
      <c r="AB485" s="260"/>
      <c r="AC485" s="260"/>
      <c r="AD485" s="260"/>
      <c r="AE485" s="260"/>
      <c r="AF485" s="260"/>
      <c r="AG485" s="260"/>
      <c r="AH485" s="260"/>
      <c r="AI485" s="260"/>
      <c r="AJ485" s="260"/>
      <c r="AK485" s="260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60"/>
      <c r="BH485" s="260"/>
      <c r="BI485" s="260"/>
      <c r="BJ485" s="260"/>
      <c r="BK485" s="260"/>
      <c r="BL485" s="260"/>
      <c r="BM485" s="260"/>
      <c r="BN485" s="260"/>
      <c r="BO485" s="260"/>
      <c r="BP485" s="260"/>
      <c r="BQ485" s="260"/>
      <c r="BR485" s="260"/>
      <c r="BS485" s="260"/>
      <c r="BT485" s="260"/>
      <c r="BU485" s="260"/>
      <c r="BV485" s="260"/>
      <c r="BW485" s="260"/>
      <c r="BX485" s="260"/>
      <c r="BY485" s="260"/>
      <c r="BZ485" s="260"/>
      <c r="CA485" s="260"/>
      <c r="CB485" s="260"/>
      <c r="CC485" s="260"/>
      <c r="CD485" s="260"/>
      <c r="CE485" s="260"/>
      <c r="CF485" s="260"/>
      <c r="CG485" s="260"/>
      <c r="CH485" s="260"/>
      <c r="CI485" s="260"/>
      <c r="CJ485" s="260"/>
      <c r="CK485" s="260"/>
      <c r="CL485" s="260"/>
      <c r="CM485" s="260"/>
      <c r="CN485" s="260"/>
      <c r="CO485" s="260"/>
      <c r="CP485" s="260"/>
      <c r="CQ485" s="260"/>
      <c r="CR485" s="260"/>
      <c r="CS485" s="260"/>
      <c r="CT485" s="260"/>
      <c r="CU485" s="260"/>
      <c r="CV485" s="260"/>
      <c r="CW485" s="260"/>
      <c r="CX485" s="260"/>
      <c r="CY485" s="260"/>
      <c r="CZ485" s="260"/>
      <c r="DA485" s="260"/>
      <c r="DB485" s="260"/>
      <c r="DC485" s="260"/>
      <c r="DD485" s="260"/>
      <c r="DE485" s="260"/>
      <c r="DF485" s="260"/>
      <c r="DG485" s="260"/>
      <c r="DH485" s="260"/>
      <c r="DI485" s="260"/>
      <c r="DJ485" s="260"/>
      <c r="DK485" s="260"/>
    </row>
    <row r="486" spans="1:115">
      <c r="A486" s="260"/>
      <c r="B486" s="260"/>
      <c r="C486" s="260"/>
      <c r="D486" s="260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  <c r="AA486" s="260"/>
      <c r="AB486" s="260"/>
      <c r="AC486" s="260"/>
      <c r="AD486" s="260"/>
      <c r="AE486" s="260"/>
      <c r="AF486" s="260"/>
      <c r="AG486" s="260"/>
      <c r="AH486" s="260"/>
      <c r="AI486" s="260"/>
      <c r="AJ486" s="260"/>
      <c r="AK486" s="260"/>
      <c r="AL486" s="260"/>
      <c r="AM486" s="260"/>
      <c r="AN486" s="260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60"/>
      <c r="BH486" s="260"/>
      <c r="BI486" s="260"/>
      <c r="BJ486" s="260"/>
      <c r="BK486" s="260"/>
      <c r="BL486" s="260"/>
      <c r="BM486" s="260"/>
      <c r="BN486" s="260"/>
      <c r="BO486" s="260"/>
      <c r="BP486" s="260"/>
      <c r="BQ486" s="260"/>
      <c r="BR486" s="260"/>
      <c r="BS486" s="260"/>
      <c r="BT486" s="260"/>
      <c r="BU486" s="260"/>
      <c r="BV486" s="260"/>
      <c r="BW486" s="260"/>
      <c r="BX486" s="260"/>
      <c r="BY486" s="260"/>
      <c r="BZ486" s="260"/>
      <c r="CA486" s="260"/>
      <c r="CB486" s="260"/>
      <c r="CC486" s="260"/>
      <c r="CD486" s="260"/>
      <c r="CE486" s="260"/>
      <c r="CF486" s="260"/>
      <c r="CG486" s="260"/>
      <c r="CH486" s="260"/>
      <c r="CI486" s="260"/>
      <c r="CJ486" s="260"/>
      <c r="CK486" s="260"/>
      <c r="CL486" s="260"/>
      <c r="CM486" s="260"/>
      <c r="CN486" s="260"/>
      <c r="CO486" s="260"/>
      <c r="CP486" s="260"/>
      <c r="CQ486" s="260"/>
      <c r="CR486" s="260"/>
      <c r="CS486" s="260"/>
      <c r="CT486" s="260"/>
      <c r="CU486" s="260"/>
      <c r="CV486" s="260"/>
      <c r="CW486" s="260"/>
      <c r="CX486" s="260"/>
      <c r="CY486" s="260"/>
      <c r="CZ486" s="260"/>
      <c r="DA486" s="260"/>
      <c r="DB486" s="260"/>
      <c r="DC486" s="260"/>
      <c r="DD486" s="260"/>
      <c r="DE486" s="260"/>
      <c r="DF486" s="260"/>
      <c r="DG486" s="260"/>
      <c r="DH486" s="260"/>
      <c r="DI486" s="260"/>
      <c r="DJ486" s="260"/>
      <c r="DK486" s="260"/>
    </row>
    <row r="487" spans="1:115">
      <c r="A487" s="260"/>
      <c r="B487" s="260"/>
      <c r="C487" s="260"/>
      <c r="D487" s="260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  <c r="AA487" s="260"/>
      <c r="AB487" s="260"/>
      <c r="AC487" s="260"/>
      <c r="AD487" s="260"/>
      <c r="AE487" s="260"/>
      <c r="AF487" s="260"/>
      <c r="AG487" s="260"/>
      <c r="AH487" s="260"/>
      <c r="AI487" s="260"/>
      <c r="AJ487" s="260"/>
      <c r="AK487" s="260"/>
      <c r="AL487" s="260"/>
      <c r="AM487" s="260"/>
      <c r="AN487" s="260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60"/>
      <c r="BH487" s="260"/>
      <c r="BI487" s="260"/>
      <c r="BJ487" s="260"/>
      <c r="BK487" s="260"/>
      <c r="BL487" s="260"/>
      <c r="BM487" s="260"/>
      <c r="BN487" s="260"/>
      <c r="BO487" s="260"/>
      <c r="BP487" s="260"/>
      <c r="BQ487" s="260"/>
      <c r="BR487" s="260"/>
      <c r="BS487" s="260"/>
      <c r="BT487" s="260"/>
      <c r="BU487" s="260"/>
      <c r="BV487" s="260"/>
      <c r="BW487" s="260"/>
      <c r="BX487" s="260"/>
      <c r="BY487" s="260"/>
      <c r="BZ487" s="260"/>
      <c r="CA487" s="260"/>
      <c r="CB487" s="260"/>
      <c r="CC487" s="260"/>
      <c r="CD487" s="260"/>
      <c r="CE487" s="260"/>
      <c r="CF487" s="260"/>
      <c r="CG487" s="260"/>
      <c r="CH487" s="260"/>
      <c r="CI487" s="260"/>
      <c r="CJ487" s="260"/>
      <c r="CK487" s="260"/>
      <c r="CL487" s="260"/>
      <c r="CM487" s="260"/>
      <c r="CN487" s="260"/>
      <c r="CO487" s="260"/>
      <c r="CP487" s="260"/>
      <c r="CQ487" s="260"/>
      <c r="CR487" s="260"/>
      <c r="CS487" s="260"/>
      <c r="CT487" s="260"/>
      <c r="CU487" s="260"/>
      <c r="CV487" s="260"/>
      <c r="CW487" s="260"/>
      <c r="CX487" s="260"/>
      <c r="CY487" s="260"/>
      <c r="CZ487" s="260"/>
      <c r="DA487" s="260"/>
      <c r="DB487" s="260"/>
      <c r="DC487" s="260"/>
      <c r="DD487" s="260"/>
      <c r="DE487" s="260"/>
      <c r="DF487" s="260"/>
      <c r="DG487" s="260"/>
      <c r="DH487" s="260"/>
      <c r="DI487" s="260"/>
      <c r="DJ487" s="260"/>
      <c r="DK487" s="260"/>
    </row>
    <row r="488" spans="1:115">
      <c r="A488" s="260"/>
      <c r="B488" s="260"/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  <c r="AA488" s="260"/>
      <c r="AB488" s="260"/>
      <c r="AC488" s="260"/>
      <c r="AD488" s="260"/>
      <c r="AE488" s="260"/>
      <c r="AF488" s="260"/>
      <c r="AG488" s="260"/>
      <c r="AH488" s="260"/>
      <c r="AI488" s="260"/>
      <c r="AJ488" s="260"/>
      <c r="AK488" s="260"/>
      <c r="AL488" s="260"/>
      <c r="AM488" s="260"/>
      <c r="AN488" s="260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60"/>
      <c r="BH488" s="260"/>
      <c r="BI488" s="260"/>
      <c r="BJ488" s="260"/>
      <c r="BK488" s="260"/>
      <c r="BL488" s="260"/>
      <c r="BM488" s="260"/>
      <c r="BN488" s="260"/>
      <c r="BO488" s="260"/>
      <c r="BP488" s="260"/>
      <c r="BQ488" s="260"/>
      <c r="BR488" s="260"/>
      <c r="BS488" s="260"/>
      <c r="BT488" s="260"/>
      <c r="BU488" s="260"/>
      <c r="BV488" s="260"/>
      <c r="BW488" s="260"/>
      <c r="BX488" s="260"/>
      <c r="BY488" s="260"/>
      <c r="BZ488" s="260"/>
      <c r="CA488" s="260"/>
      <c r="CB488" s="260"/>
      <c r="CC488" s="260"/>
      <c r="CD488" s="260"/>
      <c r="CE488" s="260"/>
      <c r="CF488" s="260"/>
      <c r="CG488" s="260"/>
      <c r="CH488" s="260"/>
      <c r="CI488" s="260"/>
      <c r="CJ488" s="260"/>
      <c r="CK488" s="260"/>
      <c r="CL488" s="260"/>
      <c r="CM488" s="260"/>
      <c r="CN488" s="260"/>
      <c r="CO488" s="260"/>
      <c r="CP488" s="260"/>
      <c r="CQ488" s="260"/>
      <c r="CR488" s="260"/>
      <c r="CS488" s="260"/>
      <c r="CT488" s="260"/>
      <c r="CU488" s="260"/>
      <c r="CV488" s="260"/>
      <c r="CW488" s="260"/>
      <c r="CX488" s="260"/>
      <c r="CY488" s="260"/>
      <c r="CZ488" s="260"/>
      <c r="DA488" s="260"/>
      <c r="DB488" s="260"/>
      <c r="DC488" s="260"/>
      <c r="DD488" s="260"/>
      <c r="DE488" s="260"/>
      <c r="DF488" s="260"/>
      <c r="DG488" s="260"/>
      <c r="DH488" s="260"/>
      <c r="DI488" s="260"/>
      <c r="DJ488" s="260"/>
      <c r="DK488" s="260"/>
    </row>
    <row r="489" spans="1:115">
      <c r="A489" s="260"/>
      <c r="B489" s="260"/>
      <c r="C489" s="260"/>
      <c r="D489" s="260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  <c r="AA489" s="260"/>
      <c r="AB489" s="260"/>
      <c r="AC489" s="260"/>
      <c r="AD489" s="260"/>
      <c r="AE489" s="260"/>
      <c r="AF489" s="260"/>
      <c r="AG489" s="260"/>
      <c r="AH489" s="260"/>
      <c r="AI489" s="260"/>
      <c r="AJ489" s="260"/>
      <c r="AK489" s="260"/>
      <c r="AL489" s="260"/>
      <c r="AM489" s="260"/>
      <c r="AN489" s="260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60"/>
      <c r="BH489" s="260"/>
      <c r="BI489" s="260"/>
      <c r="BJ489" s="260"/>
      <c r="BK489" s="260"/>
      <c r="BL489" s="260"/>
      <c r="BM489" s="260"/>
      <c r="BN489" s="260"/>
      <c r="BO489" s="260"/>
      <c r="BP489" s="260"/>
      <c r="BQ489" s="260"/>
      <c r="BR489" s="260"/>
      <c r="BS489" s="260"/>
      <c r="BT489" s="260"/>
      <c r="BU489" s="260"/>
      <c r="BV489" s="260"/>
      <c r="BW489" s="260"/>
      <c r="BX489" s="260"/>
      <c r="BY489" s="260"/>
      <c r="BZ489" s="260"/>
      <c r="CA489" s="260"/>
      <c r="CB489" s="260"/>
      <c r="CC489" s="260"/>
      <c r="CD489" s="260"/>
      <c r="CE489" s="260"/>
      <c r="CF489" s="260"/>
      <c r="CG489" s="260"/>
      <c r="CH489" s="260"/>
      <c r="CI489" s="260"/>
      <c r="CJ489" s="260"/>
      <c r="CK489" s="260"/>
      <c r="CL489" s="260"/>
      <c r="CM489" s="260"/>
      <c r="CN489" s="260"/>
      <c r="CO489" s="260"/>
      <c r="CP489" s="260"/>
      <c r="CQ489" s="260"/>
      <c r="CR489" s="260"/>
      <c r="CS489" s="260"/>
      <c r="CT489" s="260"/>
      <c r="CU489" s="260"/>
      <c r="CV489" s="260"/>
      <c r="CW489" s="260"/>
      <c r="CX489" s="260"/>
      <c r="CY489" s="260"/>
      <c r="CZ489" s="260"/>
      <c r="DA489" s="260"/>
      <c r="DB489" s="260"/>
      <c r="DC489" s="260"/>
      <c r="DD489" s="260"/>
      <c r="DE489" s="260"/>
      <c r="DF489" s="260"/>
      <c r="DG489" s="260"/>
      <c r="DH489" s="260"/>
      <c r="DI489" s="260"/>
      <c r="DJ489" s="260"/>
      <c r="DK489" s="260"/>
    </row>
    <row r="490" spans="1:115">
      <c r="A490" s="260"/>
      <c r="B490" s="260"/>
      <c r="C490" s="260"/>
      <c r="D490" s="260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  <c r="AA490" s="260"/>
      <c r="AB490" s="260"/>
      <c r="AC490" s="260"/>
      <c r="AD490" s="260"/>
      <c r="AE490" s="260"/>
      <c r="AF490" s="260"/>
      <c r="AG490" s="260"/>
      <c r="AH490" s="260"/>
      <c r="AI490" s="260"/>
      <c r="AJ490" s="260"/>
      <c r="AK490" s="260"/>
      <c r="AL490" s="260"/>
      <c r="AM490" s="260"/>
      <c r="AN490" s="260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60"/>
      <c r="BH490" s="260"/>
      <c r="BI490" s="260"/>
      <c r="BJ490" s="260"/>
      <c r="BK490" s="260"/>
      <c r="BL490" s="260"/>
      <c r="BM490" s="260"/>
      <c r="BN490" s="260"/>
      <c r="BO490" s="260"/>
      <c r="BP490" s="260"/>
      <c r="BQ490" s="260"/>
      <c r="BR490" s="260"/>
      <c r="BS490" s="260"/>
      <c r="BT490" s="260"/>
      <c r="BU490" s="260"/>
      <c r="BV490" s="260"/>
      <c r="BW490" s="260"/>
      <c r="BX490" s="260"/>
      <c r="BY490" s="260"/>
      <c r="BZ490" s="260"/>
      <c r="CA490" s="260"/>
      <c r="CB490" s="260"/>
      <c r="CC490" s="260"/>
      <c r="CD490" s="260"/>
      <c r="CE490" s="260"/>
      <c r="CF490" s="260"/>
      <c r="CG490" s="260"/>
      <c r="CH490" s="260"/>
      <c r="CI490" s="260"/>
      <c r="CJ490" s="260"/>
      <c r="CK490" s="260"/>
      <c r="CL490" s="260"/>
      <c r="CM490" s="260"/>
      <c r="CN490" s="260"/>
      <c r="CO490" s="260"/>
      <c r="CP490" s="260"/>
      <c r="CQ490" s="260"/>
      <c r="CR490" s="260"/>
      <c r="CS490" s="260"/>
      <c r="CT490" s="260"/>
      <c r="CU490" s="260"/>
      <c r="CV490" s="260"/>
      <c r="CW490" s="260"/>
      <c r="CX490" s="260"/>
      <c r="CY490" s="260"/>
      <c r="CZ490" s="260"/>
      <c r="DA490" s="260"/>
      <c r="DB490" s="260"/>
      <c r="DC490" s="260"/>
      <c r="DD490" s="260"/>
      <c r="DE490" s="260"/>
      <c r="DF490" s="260"/>
      <c r="DG490" s="260"/>
      <c r="DH490" s="260"/>
      <c r="DI490" s="260"/>
      <c r="DJ490" s="260"/>
      <c r="DK490" s="260"/>
    </row>
    <row r="491" spans="1:115">
      <c r="A491" s="260"/>
      <c r="B491" s="260"/>
      <c r="C491" s="260"/>
      <c r="D491" s="260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  <c r="AA491" s="260"/>
      <c r="AB491" s="260"/>
      <c r="AC491" s="260"/>
      <c r="AD491" s="260"/>
      <c r="AE491" s="260"/>
      <c r="AF491" s="260"/>
      <c r="AG491" s="260"/>
      <c r="AH491" s="260"/>
      <c r="AI491" s="260"/>
      <c r="AJ491" s="260"/>
      <c r="AK491" s="260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60"/>
      <c r="BH491" s="260"/>
      <c r="BI491" s="260"/>
      <c r="BJ491" s="260"/>
      <c r="BK491" s="260"/>
      <c r="BL491" s="260"/>
      <c r="BM491" s="260"/>
      <c r="BN491" s="260"/>
      <c r="BO491" s="260"/>
      <c r="BP491" s="260"/>
      <c r="BQ491" s="260"/>
      <c r="BR491" s="260"/>
      <c r="BS491" s="260"/>
      <c r="BT491" s="260"/>
      <c r="BU491" s="260"/>
      <c r="BV491" s="260"/>
      <c r="BW491" s="260"/>
      <c r="BX491" s="260"/>
      <c r="BY491" s="260"/>
      <c r="BZ491" s="260"/>
      <c r="CA491" s="260"/>
      <c r="CB491" s="260"/>
      <c r="CC491" s="260"/>
      <c r="CD491" s="260"/>
      <c r="CE491" s="260"/>
      <c r="CF491" s="260"/>
      <c r="CG491" s="260"/>
      <c r="CH491" s="260"/>
      <c r="CI491" s="260"/>
      <c r="CJ491" s="260"/>
      <c r="CK491" s="260"/>
      <c r="CL491" s="260"/>
      <c r="CM491" s="260"/>
      <c r="CN491" s="260"/>
      <c r="CO491" s="260"/>
      <c r="CP491" s="260"/>
      <c r="CQ491" s="260"/>
      <c r="CR491" s="260"/>
      <c r="CS491" s="260"/>
      <c r="CT491" s="260"/>
      <c r="CU491" s="260"/>
      <c r="CV491" s="260"/>
      <c r="CW491" s="260"/>
      <c r="CX491" s="260"/>
      <c r="CY491" s="260"/>
      <c r="CZ491" s="260"/>
      <c r="DA491" s="260"/>
      <c r="DB491" s="260"/>
      <c r="DC491" s="260"/>
      <c r="DD491" s="260"/>
      <c r="DE491" s="260"/>
      <c r="DF491" s="260"/>
      <c r="DG491" s="260"/>
      <c r="DH491" s="260"/>
      <c r="DI491" s="260"/>
      <c r="DJ491" s="260"/>
      <c r="DK491" s="260"/>
    </row>
    <row r="492" spans="1:115">
      <c r="A492" s="260"/>
      <c r="B492" s="260"/>
      <c r="C492" s="260"/>
      <c r="D492" s="260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  <c r="AA492" s="260"/>
      <c r="AB492" s="260"/>
      <c r="AC492" s="260"/>
      <c r="AD492" s="260"/>
      <c r="AE492" s="260"/>
      <c r="AF492" s="260"/>
      <c r="AG492" s="260"/>
      <c r="AH492" s="260"/>
      <c r="AI492" s="260"/>
      <c r="AJ492" s="260"/>
      <c r="AK492" s="260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60"/>
      <c r="BH492" s="260"/>
      <c r="BI492" s="260"/>
      <c r="BJ492" s="260"/>
      <c r="BK492" s="260"/>
      <c r="BL492" s="260"/>
      <c r="BM492" s="260"/>
      <c r="BN492" s="260"/>
      <c r="BO492" s="260"/>
      <c r="BP492" s="260"/>
      <c r="BQ492" s="260"/>
      <c r="BR492" s="260"/>
      <c r="BS492" s="260"/>
      <c r="BT492" s="260"/>
      <c r="BU492" s="260"/>
      <c r="BV492" s="260"/>
      <c r="BW492" s="260"/>
      <c r="BX492" s="260"/>
      <c r="BY492" s="260"/>
      <c r="BZ492" s="260"/>
      <c r="CA492" s="260"/>
      <c r="CB492" s="260"/>
      <c r="CC492" s="260"/>
      <c r="CD492" s="260"/>
      <c r="CE492" s="260"/>
      <c r="CF492" s="260"/>
      <c r="CG492" s="260"/>
      <c r="CH492" s="260"/>
      <c r="CI492" s="260"/>
      <c r="CJ492" s="260"/>
      <c r="CK492" s="260"/>
      <c r="CL492" s="260"/>
      <c r="CM492" s="260"/>
      <c r="CN492" s="260"/>
      <c r="CO492" s="260"/>
      <c r="CP492" s="260"/>
      <c r="CQ492" s="260"/>
      <c r="CR492" s="260"/>
      <c r="CS492" s="260"/>
      <c r="CT492" s="260"/>
      <c r="CU492" s="260"/>
      <c r="CV492" s="260"/>
      <c r="CW492" s="260"/>
      <c r="CX492" s="260"/>
      <c r="CY492" s="260"/>
      <c r="CZ492" s="260"/>
      <c r="DA492" s="260"/>
      <c r="DB492" s="260"/>
      <c r="DC492" s="260"/>
      <c r="DD492" s="260"/>
      <c r="DE492" s="260"/>
      <c r="DF492" s="260"/>
      <c r="DG492" s="260"/>
      <c r="DH492" s="260"/>
      <c r="DI492" s="260"/>
      <c r="DJ492" s="260"/>
      <c r="DK492" s="260"/>
    </row>
    <row r="493" spans="1:115">
      <c r="A493" s="260"/>
      <c r="B493" s="260"/>
      <c r="C493" s="260"/>
      <c r="D493" s="260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  <c r="AA493" s="260"/>
      <c r="AB493" s="260"/>
      <c r="AC493" s="260"/>
      <c r="AD493" s="260"/>
      <c r="AE493" s="260"/>
      <c r="AF493" s="260"/>
      <c r="AG493" s="260"/>
      <c r="AH493" s="260"/>
      <c r="AI493" s="260"/>
      <c r="AJ493" s="260"/>
      <c r="AK493" s="260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60"/>
      <c r="BH493" s="260"/>
      <c r="BI493" s="260"/>
      <c r="BJ493" s="260"/>
      <c r="BK493" s="260"/>
      <c r="BL493" s="260"/>
      <c r="BM493" s="260"/>
      <c r="BN493" s="260"/>
      <c r="BO493" s="260"/>
      <c r="BP493" s="260"/>
      <c r="BQ493" s="260"/>
      <c r="BR493" s="260"/>
      <c r="BS493" s="260"/>
      <c r="BT493" s="260"/>
      <c r="BU493" s="260"/>
      <c r="BV493" s="260"/>
      <c r="BW493" s="260"/>
      <c r="BX493" s="260"/>
      <c r="BY493" s="260"/>
      <c r="BZ493" s="260"/>
      <c r="CA493" s="260"/>
      <c r="CB493" s="260"/>
      <c r="CC493" s="260"/>
      <c r="CD493" s="260"/>
      <c r="CE493" s="260"/>
      <c r="CF493" s="260"/>
      <c r="CG493" s="260"/>
      <c r="CH493" s="260"/>
      <c r="CI493" s="260"/>
      <c r="CJ493" s="260"/>
      <c r="CK493" s="260"/>
      <c r="CL493" s="260"/>
      <c r="CM493" s="260"/>
      <c r="CN493" s="260"/>
      <c r="CO493" s="260"/>
      <c r="CP493" s="260"/>
      <c r="CQ493" s="260"/>
      <c r="CR493" s="260"/>
      <c r="CS493" s="260"/>
      <c r="CT493" s="260"/>
      <c r="CU493" s="260"/>
      <c r="CV493" s="260"/>
      <c r="CW493" s="260"/>
      <c r="CX493" s="260"/>
      <c r="CY493" s="260"/>
      <c r="CZ493" s="260"/>
      <c r="DA493" s="260"/>
      <c r="DB493" s="260"/>
      <c r="DC493" s="260"/>
      <c r="DD493" s="260"/>
      <c r="DE493" s="260"/>
      <c r="DF493" s="260"/>
      <c r="DG493" s="260"/>
      <c r="DH493" s="260"/>
      <c r="DI493" s="260"/>
      <c r="DJ493" s="260"/>
      <c r="DK493" s="260"/>
    </row>
    <row r="494" spans="1:115">
      <c r="A494" s="260"/>
      <c r="B494" s="260"/>
      <c r="C494" s="260"/>
      <c r="D494" s="260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  <c r="AA494" s="260"/>
      <c r="AB494" s="260"/>
      <c r="AC494" s="260"/>
      <c r="AD494" s="260"/>
      <c r="AE494" s="260"/>
      <c r="AF494" s="260"/>
      <c r="AG494" s="260"/>
      <c r="AH494" s="260"/>
      <c r="AI494" s="260"/>
      <c r="AJ494" s="260"/>
      <c r="AK494" s="260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60"/>
      <c r="BH494" s="260"/>
      <c r="BI494" s="260"/>
      <c r="BJ494" s="260"/>
      <c r="BK494" s="260"/>
      <c r="BL494" s="260"/>
      <c r="BM494" s="260"/>
      <c r="BN494" s="260"/>
      <c r="BO494" s="260"/>
      <c r="BP494" s="260"/>
      <c r="BQ494" s="260"/>
      <c r="BR494" s="260"/>
      <c r="BS494" s="260"/>
      <c r="BT494" s="260"/>
      <c r="BU494" s="260"/>
      <c r="BV494" s="260"/>
      <c r="BW494" s="260"/>
      <c r="BX494" s="260"/>
      <c r="BY494" s="260"/>
      <c r="BZ494" s="260"/>
      <c r="CA494" s="260"/>
      <c r="CB494" s="260"/>
      <c r="CC494" s="260"/>
      <c r="CD494" s="260"/>
      <c r="CE494" s="260"/>
      <c r="CF494" s="260"/>
      <c r="CG494" s="260"/>
      <c r="CH494" s="260"/>
      <c r="CI494" s="260"/>
      <c r="CJ494" s="260"/>
      <c r="CK494" s="260"/>
      <c r="CL494" s="260"/>
      <c r="CM494" s="260"/>
      <c r="CN494" s="260"/>
      <c r="CO494" s="260"/>
      <c r="CP494" s="260"/>
      <c r="CQ494" s="260"/>
      <c r="CR494" s="260"/>
      <c r="CS494" s="260"/>
      <c r="CT494" s="260"/>
      <c r="CU494" s="260"/>
      <c r="CV494" s="260"/>
      <c r="CW494" s="260"/>
      <c r="CX494" s="260"/>
      <c r="CY494" s="260"/>
      <c r="CZ494" s="260"/>
      <c r="DA494" s="260"/>
      <c r="DB494" s="260"/>
      <c r="DC494" s="260"/>
      <c r="DD494" s="260"/>
      <c r="DE494" s="260"/>
      <c r="DF494" s="260"/>
      <c r="DG494" s="260"/>
      <c r="DH494" s="260"/>
      <c r="DI494" s="260"/>
      <c r="DJ494" s="260"/>
      <c r="DK494" s="260"/>
    </row>
    <row r="495" spans="1:115">
      <c r="A495" s="260"/>
      <c r="B495" s="260"/>
      <c r="C495" s="260"/>
      <c r="D495" s="260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  <c r="AA495" s="260"/>
      <c r="AB495" s="260"/>
      <c r="AC495" s="260"/>
      <c r="AD495" s="260"/>
      <c r="AE495" s="260"/>
      <c r="AF495" s="260"/>
      <c r="AG495" s="260"/>
      <c r="AH495" s="260"/>
      <c r="AI495" s="260"/>
      <c r="AJ495" s="260"/>
      <c r="AK495" s="260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60"/>
      <c r="BH495" s="260"/>
      <c r="BI495" s="260"/>
      <c r="BJ495" s="260"/>
      <c r="BK495" s="260"/>
      <c r="BL495" s="260"/>
      <c r="BM495" s="260"/>
      <c r="BN495" s="260"/>
      <c r="BO495" s="260"/>
      <c r="BP495" s="260"/>
      <c r="BQ495" s="260"/>
      <c r="BR495" s="260"/>
      <c r="BS495" s="260"/>
      <c r="BT495" s="260"/>
      <c r="BU495" s="260"/>
      <c r="BV495" s="260"/>
      <c r="BW495" s="260"/>
      <c r="BX495" s="260"/>
      <c r="BY495" s="260"/>
      <c r="BZ495" s="260"/>
      <c r="CA495" s="260"/>
      <c r="CB495" s="260"/>
      <c r="CC495" s="260"/>
      <c r="CD495" s="260"/>
      <c r="CE495" s="260"/>
      <c r="CF495" s="260"/>
      <c r="CG495" s="260"/>
      <c r="CH495" s="260"/>
      <c r="CI495" s="260"/>
      <c r="CJ495" s="260"/>
      <c r="CK495" s="260"/>
      <c r="CL495" s="260"/>
      <c r="CM495" s="260"/>
      <c r="CN495" s="260"/>
      <c r="CO495" s="260"/>
      <c r="CP495" s="260"/>
      <c r="CQ495" s="260"/>
      <c r="CR495" s="260"/>
      <c r="CS495" s="260"/>
      <c r="CT495" s="260"/>
      <c r="CU495" s="260"/>
      <c r="CV495" s="260"/>
      <c r="CW495" s="260"/>
      <c r="CX495" s="260"/>
      <c r="CY495" s="260"/>
      <c r="CZ495" s="260"/>
      <c r="DA495" s="260"/>
      <c r="DB495" s="260"/>
      <c r="DC495" s="260"/>
      <c r="DD495" s="260"/>
      <c r="DE495" s="260"/>
      <c r="DF495" s="260"/>
      <c r="DG495" s="260"/>
      <c r="DH495" s="260"/>
      <c r="DI495" s="260"/>
      <c r="DJ495" s="260"/>
      <c r="DK495" s="260"/>
    </row>
    <row r="496" spans="1:115">
      <c r="A496" s="260"/>
      <c r="B496" s="260"/>
      <c r="C496" s="260"/>
      <c r="D496" s="260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  <c r="AA496" s="260"/>
      <c r="AB496" s="260"/>
      <c r="AC496" s="260"/>
      <c r="AD496" s="260"/>
      <c r="AE496" s="260"/>
      <c r="AF496" s="260"/>
      <c r="AG496" s="260"/>
      <c r="AH496" s="260"/>
      <c r="AI496" s="260"/>
      <c r="AJ496" s="260"/>
      <c r="AK496" s="260"/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60"/>
      <c r="BH496" s="260"/>
      <c r="BI496" s="260"/>
      <c r="BJ496" s="260"/>
      <c r="BK496" s="260"/>
      <c r="BL496" s="260"/>
      <c r="BM496" s="260"/>
      <c r="BN496" s="260"/>
      <c r="BO496" s="260"/>
      <c r="BP496" s="260"/>
      <c r="BQ496" s="260"/>
      <c r="BR496" s="260"/>
      <c r="BS496" s="260"/>
      <c r="BT496" s="260"/>
      <c r="BU496" s="260"/>
      <c r="BV496" s="260"/>
      <c r="BW496" s="260"/>
      <c r="BX496" s="260"/>
      <c r="BY496" s="260"/>
      <c r="BZ496" s="260"/>
      <c r="CA496" s="260"/>
      <c r="CB496" s="260"/>
      <c r="CC496" s="260"/>
      <c r="CD496" s="260"/>
      <c r="CE496" s="260"/>
      <c r="CF496" s="260"/>
      <c r="CG496" s="260"/>
      <c r="CH496" s="260"/>
      <c r="CI496" s="260"/>
      <c r="CJ496" s="260"/>
      <c r="CK496" s="260"/>
      <c r="CL496" s="260"/>
      <c r="CM496" s="260"/>
      <c r="CN496" s="260"/>
      <c r="CO496" s="260"/>
      <c r="CP496" s="260"/>
      <c r="CQ496" s="260"/>
      <c r="CR496" s="260"/>
      <c r="CS496" s="260"/>
      <c r="CT496" s="260"/>
      <c r="CU496" s="260"/>
      <c r="CV496" s="260"/>
      <c r="CW496" s="260"/>
      <c r="CX496" s="260"/>
      <c r="CY496" s="260"/>
      <c r="CZ496" s="260"/>
      <c r="DA496" s="260"/>
      <c r="DB496" s="260"/>
      <c r="DC496" s="260"/>
      <c r="DD496" s="260"/>
      <c r="DE496" s="260"/>
      <c r="DF496" s="260"/>
      <c r="DG496" s="260"/>
      <c r="DH496" s="260"/>
      <c r="DI496" s="260"/>
      <c r="DJ496" s="260"/>
      <c r="DK496" s="260"/>
    </row>
    <row r="497" spans="1:115">
      <c r="A497" s="260"/>
      <c r="B497" s="260"/>
      <c r="C497" s="260"/>
      <c r="D497" s="260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  <c r="AA497" s="260"/>
      <c r="AB497" s="260"/>
      <c r="AC497" s="260"/>
      <c r="AD497" s="260"/>
      <c r="AE497" s="260"/>
      <c r="AF497" s="260"/>
      <c r="AG497" s="260"/>
      <c r="AH497" s="260"/>
      <c r="AI497" s="260"/>
      <c r="AJ497" s="260"/>
      <c r="AK497" s="260"/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60"/>
      <c r="BH497" s="260"/>
      <c r="BI497" s="260"/>
      <c r="BJ497" s="260"/>
      <c r="BK497" s="260"/>
      <c r="BL497" s="260"/>
      <c r="BM497" s="260"/>
      <c r="BN497" s="260"/>
      <c r="BO497" s="260"/>
      <c r="BP497" s="260"/>
      <c r="BQ497" s="260"/>
      <c r="BR497" s="260"/>
      <c r="BS497" s="260"/>
      <c r="BT497" s="260"/>
      <c r="BU497" s="260"/>
      <c r="BV497" s="260"/>
      <c r="BW497" s="260"/>
      <c r="BX497" s="260"/>
      <c r="BY497" s="260"/>
      <c r="BZ497" s="260"/>
      <c r="CA497" s="260"/>
      <c r="CB497" s="260"/>
      <c r="CC497" s="260"/>
      <c r="CD497" s="260"/>
      <c r="CE497" s="260"/>
      <c r="CF497" s="260"/>
      <c r="CG497" s="260"/>
      <c r="CH497" s="260"/>
      <c r="CI497" s="260"/>
      <c r="CJ497" s="260"/>
      <c r="CK497" s="260"/>
      <c r="CL497" s="260"/>
      <c r="CM497" s="260"/>
      <c r="CN497" s="260"/>
      <c r="CO497" s="260"/>
      <c r="CP497" s="260"/>
      <c r="CQ497" s="260"/>
      <c r="CR497" s="260"/>
      <c r="CS497" s="260"/>
      <c r="CT497" s="260"/>
      <c r="CU497" s="260"/>
      <c r="CV497" s="260"/>
      <c r="CW497" s="260"/>
      <c r="CX497" s="260"/>
      <c r="CY497" s="260"/>
      <c r="CZ497" s="260"/>
      <c r="DA497" s="260"/>
      <c r="DB497" s="260"/>
      <c r="DC497" s="260"/>
      <c r="DD497" s="260"/>
      <c r="DE497" s="260"/>
      <c r="DF497" s="260"/>
      <c r="DG497" s="260"/>
      <c r="DH497" s="260"/>
      <c r="DI497" s="260"/>
      <c r="DJ497" s="260"/>
      <c r="DK497" s="260"/>
    </row>
    <row r="498" spans="1:115">
      <c r="A498" s="260"/>
      <c r="B498" s="260"/>
      <c r="C498" s="260"/>
      <c r="D498" s="260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  <c r="AA498" s="260"/>
      <c r="AB498" s="260"/>
      <c r="AC498" s="260"/>
      <c r="AD498" s="260"/>
      <c r="AE498" s="260"/>
      <c r="AF498" s="260"/>
      <c r="AG498" s="260"/>
      <c r="AH498" s="260"/>
      <c r="AI498" s="260"/>
      <c r="AJ498" s="260"/>
      <c r="AK498" s="260"/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60"/>
      <c r="BH498" s="260"/>
      <c r="BI498" s="260"/>
      <c r="BJ498" s="260"/>
      <c r="BK498" s="260"/>
      <c r="BL498" s="260"/>
      <c r="BM498" s="260"/>
      <c r="BN498" s="260"/>
      <c r="BO498" s="260"/>
      <c r="BP498" s="260"/>
      <c r="BQ498" s="260"/>
      <c r="BR498" s="260"/>
      <c r="BS498" s="260"/>
      <c r="BT498" s="260"/>
      <c r="BU498" s="260"/>
      <c r="BV498" s="260"/>
      <c r="BW498" s="260"/>
      <c r="BX498" s="260"/>
      <c r="BY498" s="260"/>
      <c r="BZ498" s="260"/>
      <c r="CA498" s="260"/>
      <c r="CB498" s="260"/>
      <c r="CC498" s="260"/>
      <c r="CD498" s="260"/>
      <c r="CE498" s="260"/>
      <c r="CF498" s="260"/>
      <c r="CG498" s="260"/>
      <c r="CH498" s="260"/>
      <c r="CI498" s="260"/>
      <c r="CJ498" s="260"/>
      <c r="CK498" s="260"/>
      <c r="CL498" s="260"/>
      <c r="CM498" s="260"/>
      <c r="CN498" s="260"/>
      <c r="CO498" s="260"/>
      <c r="CP498" s="260"/>
      <c r="CQ498" s="260"/>
      <c r="CR498" s="260"/>
      <c r="CS498" s="260"/>
      <c r="CT498" s="260"/>
      <c r="CU498" s="260"/>
      <c r="CV498" s="260"/>
      <c r="CW498" s="260"/>
      <c r="CX498" s="260"/>
      <c r="CY498" s="260"/>
      <c r="CZ498" s="260"/>
      <c r="DA498" s="260"/>
      <c r="DB498" s="260"/>
      <c r="DC498" s="260"/>
      <c r="DD498" s="260"/>
      <c r="DE498" s="260"/>
      <c r="DF498" s="260"/>
      <c r="DG498" s="260"/>
      <c r="DH498" s="260"/>
      <c r="DI498" s="260"/>
      <c r="DJ498" s="260"/>
      <c r="DK498" s="260"/>
    </row>
    <row r="499" spans="1:115">
      <c r="A499" s="260"/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  <c r="AA499" s="260"/>
      <c r="AB499" s="260"/>
      <c r="AC499" s="260"/>
      <c r="AD499" s="260"/>
      <c r="AE499" s="260"/>
      <c r="AF499" s="260"/>
      <c r="AG499" s="260"/>
      <c r="AH499" s="260"/>
      <c r="AI499" s="260"/>
      <c r="AJ499" s="260"/>
      <c r="AK499" s="260"/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60"/>
      <c r="BH499" s="260"/>
      <c r="BI499" s="260"/>
      <c r="BJ499" s="260"/>
      <c r="BK499" s="260"/>
      <c r="BL499" s="260"/>
      <c r="BM499" s="260"/>
      <c r="BN499" s="260"/>
      <c r="BO499" s="260"/>
      <c r="BP499" s="260"/>
      <c r="BQ499" s="260"/>
      <c r="BR499" s="260"/>
      <c r="BS499" s="260"/>
      <c r="BT499" s="260"/>
      <c r="BU499" s="260"/>
      <c r="BV499" s="260"/>
      <c r="BW499" s="260"/>
      <c r="BX499" s="260"/>
      <c r="BY499" s="260"/>
      <c r="BZ499" s="260"/>
      <c r="CA499" s="260"/>
      <c r="CB499" s="260"/>
      <c r="CC499" s="260"/>
      <c r="CD499" s="260"/>
      <c r="CE499" s="260"/>
      <c r="CF499" s="260"/>
      <c r="CG499" s="260"/>
      <c r="CH499" s="260"/>
      <c r="CI499" s="260"/>
      <c r="CJ499" s="260"/>
      <c r="CK499" s="260"/>
      <c r="CL499" s="260"/>
      <c r="CM499" s="260"/>
      <c r="CN499" s="260"/>
      <c r="CO499" s="260"/>
      <c r="CP499" s="260"/>
      <c r="CQ499" s="260"/>
      <c r="CR499" s="260"/>
      <c r="CS499" s="260"/>
      <c r="CT499" s="260"/>
      <c r="CU499" s="260"/>
      <c r="CV499" s="260"/>
      <c r="CW499" s="260"/>
      <c r="CX499" s="260"/>
      <c r="CY499" s="260"/>
      <c r="CZ499" s="260"/>
      <c r="DA499" s="260"/>
      <c r="DB499" s="260"/>
      <c r="DC499" s="260"/>
      <c r="DD499" s="260"/>
      <c r="DE499" s="260"/>
      <c r="DF499" s="260"/>
      <c r="DG499" s="260"/>
      <c r="DH499" s="260"/>
      <c r="DI499" s="260"/>
      <c r="DJ499" s="260"/>
      <c r="DK499" s="260"/>
    </row>
    <row r="500" spans="1:115">
      <c r="A500" s="260"/>
      <c r="B500" s="260"/>
      <c r="C500" s="260"/>
      <c r="D500" s="260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  <c r="AA500" s="260"/>
      <c r="AB500" s="260"/>
      <c r="AC500" s="260"/>
      <c r="AD500" s="260"/>
      <c r="AE500" s="260"/>
      <c r="AF500" s="260"/>
      <c r="AG500" s="260"/>
      <c r="AH500" s="260"/>
      <c r="AI500" s="260"/>
      <c r="AJ500" s="260"/>
      <c r="AK500" s="260"/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60"/>
      <c r="BH500" s="260"/>
      <c r="BI500" s="260"/>
      <c r="BJ500" s="260"/>
      <c r="BK500" s="260"/>
      <c r="BL500" s="260"/>
      <c r="BM500" s="260"/>
      <c r="BN500" s="260"/>
      <c r="BO500" s="260"/>
      <c r="BP500" s="260"/>
      <c r="BQ500" s="260"/>
      <c r="BR500" s="260"/>
      <c r="BS500" s="260"/>
      <c r="BT500" s="260"/>
      <c r="BU500" s="260"/>
      <c r="BV500" s="260"/>
      <c r="BW500" s="260"/>
      <c r="BX500" s="260"/>
      <c r="BY500" s="260"/>
      <c r="BZ500" s="260"/>
      <c r="CA500" s="260"/>
      <c r="CB500" s="260"/>
      <c r="CC500" s="260"/>
      <c r="CD500" s="260"/>
      <c r="CE500" s="260"/>
      <c r="CF500" s="260"/>
      <c r="CG500" s="260"/>
      <c r="CH500" s="260"/>
      <c r="CI500" s="260"/>
      <c r="CJ500" s="260"/>
      <c r="CK500" s="260"/>
      <c r="CL500" s="260"/>
      <c r="CM500" s="260"/>
      <c r="CN500" s="260"/>
      <c r="CO500" s="260"/>
      <c r="CP500" s="260"/>
      <c r="CQ500" s="260"/>
      <c r="CR500" s="260"/>
      <c r="CS500" s="260"/>
      <c r="CT500" s="260"/>
      <c r="CU500" s="260"/>
      <c r="CV500" s="260"/>
      <c r="CW500" s="260"/>
      <c r="CX500" s="260"/>
      <c r="CY500" s="260"/>
      <c r="CZ500" s="260"/>
      <c r="DA500" s="260"/>
      <c r="DB500" s="260"/>
      <c r="DC500" s="260"/>
      <c r="DD500" s="260"/>
      <c r="DE500" s="260"/>
      <c r="DF500" s="260"/>
      <c r="DG500" s="260"/>
      <c r="DH500" s="260"/>
      <c r="DI500" s="260"/>
      <c r="DJ500" s="260"/>
      <c r="DK500" s="260"/>
    </row>
    <row r="501" spans="1:115">
      <c r="A501" s="260"/>
      <c r="B501" s="260"/>
      <c r="C501" s="260"/>
      <c r="D501" s="260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  <c r="AA501" s="260"/>
      <c r="AB501" s="260"/>
      <c r="AC501" s="260"/>
      <c r="AD501" s="260"/>
      <c r="AE501" s="260"/>
      <c r="AF501" s="260"/>
      <c r="AG501" s="260"/>
      <c r="AH501" s="260"/>
      <c r="AI501" s="260"/>
      <c r="AJ501" s="260"/>
      <c r="AK501" s="260"/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60"/>
      <c r="BH501" s="260"/>
      <c r="BI501" s="260"/>
      <c r="BJ501" s="260"/>
      <c r="BK501" s="260"/>
      <c r="BL501" s="260"/>
      <c r="BM501" s="260"/>
      <c r="BN501" s="260"/>
      <c r="BO501" s="260"/>
      <c r="BP501" s="260"/>
      <c r="BQ501" s="260"/>
      <c r="BR501" s="260"/>
      <c r="BS501" s="260"/>
      <c r="BT501" s="260"/>
      <c r="BU501" s="260"/>
      <c r="BV501" s="260"/>
      <c r="BW501" s="260"/>
      <c r="BX501" s="260"/>
      <c r="BY501" s="260"/>
      <c r="BZ501" s="260"/>
      <c r="CA501" s="260"/>
      <c r="CB501" s="260"/>
      <c r="CC501" s="260"/>
      <c r="CD501" s="260"/>
      <c r="CE501" s="260"/>
      <c r="CF501" s="260"/>
      <c r="CG501" s="260"/>
      <c r="CH501" s="260"/>
      <c r="CI501" s="260"/>
      <c r="CJ501" s="260"/>
      <c r="CK501" s="260"/>
      <c r="CL501" s="260"/>
      <c r="CM501" s="260"/>
      <c r="CN501" s="260"/>
      <c r="CO501" s="260"/>
      <c r="CP501" s="260"/>
      <c r="CQ501" s="260"/>
      <c r="CR501" s="260"/>
      <c r="CS501" s="260"/>
      <c r="CT501" s="260"/>
      <c r="CU501" s="260"/>
      <c r="CV501" s="260"/>
      <c r="CW501" s="260"/>
      <c r="CX501" s="260"/>
      <c r="CY501" s="260"/>
      <c r="CZ501" s="260"/>
      <c r="DA501" s="260"/>
      <c r="DB501" s="260"/>
      <c r="DC501" s="260"/>
      <c r="DD501" s="260"/>
      <c r="DE501" s="260"/>
      <c r="DF501" s="260"/>
      <c r="DG501" s="260"/>
      <c r="DH501" s="260"/>
      <c r="DI501" s="260"/>
      <c r="DJ501" s="260"/>
      <c r="DK501" s="260"/>
    </row>
    <row r="502" spans="1:115">
      <c r="A502" s="260"/>
      <c r="B502" s="260"/>
      <c r="C502" s="260"/>
      <c r="D502" s="260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  <c r="AA502" s="260"/>
      <c r="AB502" s="260"/>
      <c r="AC502" s="260"/>
      <c r="AD502" s="260"/>
      <c r="AE502" s="260"/>
      <c r="AF502" s="260"/>
      <c r="AG502" s="260"/>
      <c r="AH502" s="260"/>
      <c r="AI502" s="260"/>
      <c r="AJ502" s="260"/>
      <c r="AK502" s="260"/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60"/>
      <c r="BH502" s="260"/>
      <c r="BI502" s="260"/>
      <c r="BJ502" s="260"/>
      <c r="BK502" s="260"/>
      <c r="BL502" s="260"/>
      <c r="BM502" s="260"/>
      <c r="BN502" s="260"/>
      <c r="BO502" s="260"/>
      <c r="BP502" s="260"/>
      <c r="BQ502" s="260"/>
      <c r="BR502" s="260"/>
      <c r="BS502" s="260"/>
      <c r="BT502" s="260"/>
      <c r="BU502" s="260"/>
      <c r="BV502" s="260"/>
      <c r="BW502" s="260"/>
      <c r="BX502" s="260"/>
      <c r="BY502" s="260"/>
      <c r="BZ502" s="260"/>
      <c r="CA502" s="260"/>
      <c r="CB502" s="260"/>
      <c r="CC502" s="260"/>
      <c r="CD502" s="260"/>
      <c r="CE502" s="260"/>
      <c r="CF502" s="260"/>
      <c r="CG502" s="260"/>
      <c r="CH502" s="260"/>
      <c r="CI502" s="260"/>
      <c r="CJ502" s="260"/>
      <c r="CK502" s="260"/>
      <c r="CL502" s="260"/>
      <c r="CM502" s="260"/>
      <c r="CN502" s="260"/>
      <c r="CO502" s="260"/>
      <c r="CP502" s="260"/>
      <c r="CQ502" s="260"/>
      <c r="CR502" s="260"/>
      <c r="CS502" s="260"/>
      <c r="CT502" s="260"/>
      <c r="CU502" s="260"/>
      <c r="CV502" s="260"/>
      <c r="CW502" s="260"/>
      <c r="CX502" s="260"/>
      <c r="CY502" s="260"/>
      <c r="CZ502" s="260"/>
      <c r="DA502" s="260"/>
      <c r="DB502" s="260"/>
      <c r="DC502" s="260"/>
      <c r="DD502" s="260"/>
      <c r="DE502" s="260"/>
      <c r="DF502" s="260"/>
      <c r="DG502" s="260"/>
      <c r="DH502" s="260"/>
      <c r="DI502" s="260"/>
      <c r="DJ502" s="260"/>
      <c r="DK502" s="260"/>
    </row>
    <row r="503" spans="1:115">
      <c r="A503" s="260"/>
      <c r="B503" s="260"/>
      <c r="C503" s="260"/>
      <c r="D503" s="260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  <c r="AA503" s="260"/>
      <c r="AB503" s="260"/>
      <c r="AC503" s="260"/>
      <c r="AD503" s="260"/>
      <c r="AE503" s="260"/>
      <c r="AF503" s="260"/>
      <c r="AG503" s="260"/>
      <c r="AH503" s="260"/>
      <c r="AI503" s="260"/>
      <c r="AJ503" s="260"/>
      <c r="AK503" s="260"/>
      <c r="AL503" s="260"/>
      <c r="AM503" s="260"/>
      <c r="AN503" s="260"/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60"/>
      <c r="BH503" s="260"/>
      <c r="BI503" s="260"/>
      <c r="BJ503" s="260"/>
      <c r="BK503" s="260"/>
      <c r="BL503" s="260"/>
      <c r="BM503" s="260"/>
      <c r="BN503" s="260"/>
      <c r="BO503" s="260"/>
      <c r="BP503" s="260"/>
      <c r="BQ503" s="260"/>
      <c r="BR503" s="260"/>
      <c r="BS503" s="260"/>
      <c r="BT503" s="260"/>
      <c r="BU503" s="260"/>
      <c r="BV503" s="260"/>
      <c r="BW503" s="260"/>
      <c r="BX503" s="260"/>
      <c r="BY503" s="260"/>
      <c r="BZ503" s="260"/>
      <c r="CA503" s="260"/>
      <c r="CB503" s="260"/>
      <c r="CC503" s="260"/>
      <c r="CD503" s="260"/>
      <c r="CE503" s="260"/>
      <c r="CF503" s="260"/>
      <c r="CG503" s="260"/>
      <c r="CH503" s="260"/>
      <c r="CI503" s="260"/>
      <c r="CJ503" s="260"/>
      <c r="CK503" s="260"/>
      <c r="CL503" s="260"/>
      <c r="CM503" s="260"/>
      <c r="CN503" s="260"/>
      <c r="CO503" s="260"/>
      <c r="CP503" s="260"/>
      <c r="CQ503" s="260"/>
      <c r="CR503" s="260"/>
      <c r="CS503" s="260"/>
      <c r="CT503" s="260"/>
      <c r="CU503" s="260"/>
      <c r="CV503" s="260"/>
      <c r="CW503" s="260"/>
      <c r="CX503" s="260"/>
      <c r="CY503" s="260"/>
      <c r="CZ503" s="260"/>
      <c r="DA503" s="260"/>
      <c r="DB503" s="260"/>
      <c r="DC503" s="260"/>
      <c r="DD503" s="260"/>
      <c r="DE503" s="260"/>
      <c r="DF503" s="260"/>
      <c r="DG503" s="260"/>
      <c r="DH503" s="260"/>
      <c r="DI503" s="260"/>
      <c r="DJ503" s="260"/>
      <c r="DK503" s="260"/>
    </row>
    <row r="504" spans="1:115">
      <c r="A504" s="260"/>
      <c r="B504" s="260"/>
      <c r="C504" s="260"/>
      <c r="D504" s="260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  <c r="AA504" s="260"/>
      <c r="AB504" s="260"/>
      <c r="AC504" s="260"/>
      <c r="AD504" s="260"/>
      <c r="AE504" s="260"/>
      <c r="AF504" s="260"/>
      <c r="AG504" s="260"/>
      <c r="AH504" s="260"/>
      <c r="AI504" s="260"/>
      <c r="AJ504" s="260"/>
      <c r="AK504" s="260"/>
      <c r="AL504" s="260"/>
      <c r="AM504" s="260"/>
      <c r="AN504" s="260"/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60"/>
      <c r="BH504" s="260"/>
      <c r="BI504" s="260"/>
      <c r="BJ504" s="260"/>
      <c r="BK504" s="260"/>
      <c r="BL504" s="260"/>
      <c r="BM504" s="260"/>
      <c r="BN504" s="260"/>
      <c r="BO504" s="260"/>
      <c r="BP504" s="260"/>
      <c r="BQ504" s="260"/>
      <c r="BR504" s="260"/>
      <c r="BS504" s="260"/>
      <c r="BT504" s="260"/>
      <c r="BU504" s="260"/>
      <c r="BV504" s="260"/>
      <c r="BW504" s="260"/>
      <c r="BX504" s="260"/>
      <c r="BY504" s="260"/>
      <c r="BZ504" s="260"/>
      <c r="CA504" s="260"/>
      <c r="CB504" s="260"/>
      <c r="CC504" s="260"/>
      <c r="CD504" s="260"/>
      <c r="CE504" s="260"/>
      <c r="CF504" s="260"/>
      <c r="CG504" s="260"/>
      <c r="CH504" s="260"/>
      <c r="CI504" s="260"/>
      <c r="CJ504" s="260"/>
      <c r="CK504" s="260"/>
      <c r="CL504" s="260"/>
      <c r="CM504" s="260"/>
      <c r="CN504" s="260"/>
      <c r="CO504" s="260"/>
      <c r="CP504" s="260"/>
      <c r="CQ504" s="260"/>
      <c r="CR504" s="260"/>
      <c r="CS504" s="260"/>
      <c r="CT504" s="260"/>
      <c r="CU504" s="260"/>
      <c r="CV504" s="260"/>
      <c r="CW504" s="260"/>
      <c r="CX504" s="260"/>
      <c r="CY504" s="260"/>
      <c r="CZ504" s="260"/>
      <c r="DA504" s="260"/>
      <c r="DB504" s="260"/>
      <c r="DC504" s="260"/>
      <c r="DD504" s="260"/>
      <c r="DE504" s="260"/>
      <c r="DF504" s="260"/>
      <c r="DG504" s="260"/>
      <c r="DH504" s="260"/>
      <c r="DI504" s="260"/>
      <c r="DJ504" s="260"/>
      <c r="DK504" s="260"/>
    </row>
    <row r="505" spans="1:115">
      <c r="A505" s="260"/>
      <c r="B505" s="260"/>
      <c r="C505" s="260"/>
      <c r="D505" s="260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  <c r="AA505" s="260"/>
      <c r="AB505" s="260"/>
      <c r="AC505" s="260"/>
      <c r="AD505" s="260"/>
      <c r="AE505" s="260"/>
      <c r="AF505" s="260"/>
      <c r="AG505" s="260"/>
      <c r="AH505" s="260"/>
      <c r="AI505" s="260"/>
      <c r="AJ505" s="260"/>
      <c r="AK505" s="260"/>
      <c r="AL505" s="260"/>
      <c r="AM505" s="260"/>
      <c r="AN505" s="260"/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60"/>
      <c r="BH505" s="260"/>
      <c r="BI505" s="260"/>
      <c r="BJ505" s="260"/>
      <c r="BK505" s="260"/>
      <c r="BL505" s="260"/>
      <c r="BM505" s="260"/>
      <c r="BN505" s="260"/>
      <c r="BO505" s="260"/>
      <c r="BP505" s="260"/>
      <c r="BQ505" s="260"/>
      <c r="BR505" s="260"/>
      <c r="BS505" s="260"/>
      <c r="BT505" s="260"/>
      <c r="BU505" s="260"/>
      <c r="BV505" s="260"/>
      <c r="BW505" s="260"/>
      <c r="BX505" s="260"/>
      <c r="BY505" s="260"/>
      <c r="BZ505" s="260"/>
      <c r="CA505" s="260"/>
      <c r="CB505" s="260"/>
      <c r="CC505" s="260"/>
      <c r="CD505" s="260"/>
      <c r="CE505" s="260"/>
      <c r="CF505" s="260"/>
      <c r="CG505" s="260"/>
      <c r="CH505" s="260"/>
      <c r="CI505" s="260"/>
      <c r="CJ505" s="260"/>
      <c r="CK505" s="260"/>
      <c r="CL505" s="260"/>
      <c r="CM505" s="260"/>
      <c r="CN505" s="260"/>
      <c r="CO505" s="260"/>
      <c r="CP505" s="260"/>
      <c r="CQ505" s="260"/>
      <c r="CR505" s="260"/>
      <c r="CS505" s="260"/>
      <c r="CT505" s="260"/>
      <c r="CU505" s="260"/>
      <c r="CV505" s="260"/>
      <c r="CW505" s="260"/>
      <c r="CX505" s="260"/>
      <c r="CY505" s="260"/>
      <c r="CZ505" s="260"/>
      <c r="DA505" s="260"/>
      <c r="DB505" s="260"/>
      <c r="DC505" s="260"/>
      <c r="DD505" s="260"/>
      <c r="DE505" s="260"/>
      <c r="DF505" s="260"/>
      <c r="DG505" s="260"/>
      <c r="DH505" s="260"/>
      <c r="DI505" s="260"/>
      <c r="DJ505" s="260"/>
      <c r="DK505" s="260"/>
    </row>
    <row r="506" spans="1:115">
      <c r="A506" s="260"/>
      <c r="B506" s="260"/>
      <c r="C506" s="260"/>
      <c r="D506" s="260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  <c r="AA506" s="260"/>
      <c r="AB506" s="260"/>
      <c r="AC506" s="260"/>
      <c r="AD506" s="260"/>
      <c r="AE506" s="260"/>
      <c r="AF506" s="260"/>
      <c r="AG506" s="260"/>
      <c r="AH506" s="260"/>
      <c r="AI506" s="260"/>
      <c r="AJ506" s="260"/>
      <c r="AK506" s="260"/>
      <c r="AL506" s="260"/>
      <c r="AM506" s="260"/>
      <c r="AN506" s="260"/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60"/>
      <c r="BH506" s="260"/>
      <c r="BI506" s="260"/>
      <c r="BJ506" s="260"/>
      <c r="BK506" s="260"/>
      <c r="BL506" s="260"/>
      <c r="BM506" s="260"/>
      <c r="BN506" s="260"/>
      <c r="BO506" s="260"/>
      <c r="BP506" s="260"/>
      <c r="BQ506" s="260"/>
      <c r="BR506" s="260"/>
      <c r="BS506" s="260"/>
      <c r="BT506" s="260"/>
      <c r="BU506" s="260"/>
      <c r="BV506" s="260"/>
      <c r="BW506" s="260"/>
      <c r="BX506" s="260"/>
      <c r="BY506" s="260"/>
      <c r="BZ506" s="260"/>
      <c r="CA506" s="260"/>
      <c r="CB506" s="260"/>
      <c r="CC506" s="260"/>
      <c r="CD506" s="260"/>
      <c r="CE506" s="260"/>
      <c r="CF506" s="260"/>
      <c r="CG506" s="260"/>
      <c r="CH506" s="260"/>
      <c r="CI506" s="260"/>
      <c r="CJ506" s="260"/>
      <c r="CK506" s="260"/>
      <c r="CL506" s="260"/>
      <c r="CM506" s="260"/>
      <c r="CN506" s="260"/>
      <c r="CO506" s="260"/>
      <c r="CP506" s="260"/>
      <c r="CQ506" s="260"/>
      <c r="CR506" s="260"/>
      <c r="CS506" s="260"/>
      <c r="CT506" s="260"/>
      <c r="CU506" s="260"/>
      <c r="CV506" s="260"/>
      <c r="CW506" s="260"/>
      <c r="CX506" s="260"/>
      <c r="CY506" s="260"/>
      <c r="CZ506" s="260"/>
      <c r="DA506" s="260"/>
      <c r="DB506" s="260"/>
      <c r="DC506" s="260"/>
      <c r="DD506" s="260"/>
      <c r="DE506" s="260"/>
      <c r="DF506" s="260"/>
      <c r="DG506" s="260"/>
      <c r="DH506" s="260"/>
      <c r="DI506" s="260"/>
      <c r="DJ506" s="260"/>
      <c r="DK506" s="260"/>
    </row>
    <row r="507" spans="1:115">
      <c r="A507" s="260"/>
      <c r="B507" s="260"/>
      <c r="C507" s="260"/>
      <c r="D507" s="260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  <c r="AA507" s="260"/>
      <c r="AB507" s="260"/>
      <c r="AC507" s="260"/>
      <c r="AD507" s="260"/>
      <c r="AE507" s="260"/>
      <c r="AF507" s="260"/>
      <c r="AG507" s="260"/>
      <c r="AH507" s="260"/>
      <c r="AI507" s="260"/>
      <c r="AJ507" s="260"/>
      <c r="AK507" s="260"/>
      <c r="AL507" s="260"/>
      <c r="AM507" s="260"/>
      <c r="AN507" s="260"/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60"/>
      <c r="BH507" s="260"/>
      <c r="BI507" s="260"/>
      <c r="BJ507" s="260"/>
      <c r="BK507" s="260"/>
      <c r="BL507" s="260"/>
      <c r="BM507" s="260"/>
      <c r="BN507" s="260"/>
      <c r="BO507" s="260"/>
      <c r="BP507" s="260"/>
      <c r="BQ507" s="260"/>
      <c r="BR507" s="260"/>
      <c r="BS507" s="260"/>
      <c r="BT507" s="260"/>
      <c r="BU507" s="260"/>
      <c r="BV507" s="260"/>
      <c r="BW507" s="260"/>
      <c r="BX507" s="260"/>
      <c r="BY507" s="260"/>
      <c r="BZ507" s="260"/>
      <c r="CA507" s="260"/>
      <c r="CB507" s="260"/>
      <c r="CC507" s="260"/>
      <c r="CD507" s="260"/>
      <c r="CE507" s="260"/>
      <c r="CF507" s="260"/>
      <c r="CG507" s="260"/>
      <c r="CH507" s="260"/>
      <c r="CI507" s="260"/>
      <c r="CJ507" s="260"/>
      <c r="CK507" s="260"/>
      <c r="CL507" s="260"/>
      <c r="CM507" s="260"/>
      <c r="CN507" s="260"/>
      <c r="CO507" s="260"/>
      <c r="CP507" s="260"/>
      <c r="CQ507" s="260"/>
      <c r="CR507" s="260"/>
      <c r="CS507" s="260"/>
      <c r="CT507" s="260"/>
      <c r="CU507" s="260"/>
      <c r="CV507" s="260"/>
      <c r="CW507" s="260"/>
      <c r="CX507" s="260"/>
      <c r="CY507" s="260"/>
      <c r="CZ507" s="260"/>
      <c r="DA507" s="260"/>
      <c r="DB507" s="260"/>
      <c r="DC507" s="260"/>
      <c r="DD507" s="260"/>
      <c r="DE507" s="260"/>
      <c r="DF507" s="260"/>
      <c r="DG507" s="260"/>
      <c r="DH507" s="260"/>
      <c r="DI507" s="260"/>
      <c r="DJ507" s="260"/>
      <c r="DK507" s="260"/>
    </row>
    <row r="508" spans="1:115">
      <c r="A508" s="260"/>
      <c r="B508" s="260"/>
      <c r="C508" s="260"/>
      <c r="D508" s="260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  <c r="AA508" s="260"/>
      <c r="AB508" s="260"/>
      <c r="AC508" s="260"/>
      <c r="AD508" s="260"/>
      <c r="AE508" s="260"/>
      <c r="AF508" s="260"/>
      <c r="AG508" s="260"/>
      <c r="AH508" s="260"/>
      <c r="AI508" s="260"/>
      <c r="AJ508" s="260"/>
      <c r="AK508" s="260"/>
      <c r="AL508" s="260"/>
      <c r="AM508" s="260"/>
      <c r="AN508" s="260"/>
      <c r="AO508" s="260"/>
      <c r="AP508" s="260"/>
      <c r="AQ508" s="260"/>
      <c r="AR508" s="260"/>
      <c r="AS508" s="260"/>
      <c r="AT508" s="260"/>
      <c r="AU508" s="260"/>
      <c r="AV508" s="260"/>
      <c r="AW508" s="260"/>
      <c r="AX508" s="260"/>
      <c r="AY508" s="260"/>
      <c r="AZ508" s="260"/>
      <c r="BA508" s="260"/>
      <c r="BB508" s="260"/>
      <c r="BC508" s="260"/>
      <c r="BD508" s="260"/>
      <c r="BE508" s="260"/>
      <c r="BF508" s="260"/>
      <c r="BG508" s="260"/>
      <c r="BH508" s="260"/>
      <c r="BI508" s="260"/>
      <c r="BJ508" s="260"/>
      <c r="BK508" s="260"/>
      <c r="BL508" s="260"/>
      <c r="BM508" s="260"/>
      <c r="BN508" s="260"/>
      <c r="BO508" s="260"/>
      <c r="BP508" s="260"/>
      <c r="BQ508" s="260"/>
      <c r="BR508" s="260"/>
      <c r="BS508" s="260"/>
      <c r="BT508" s="260"/>
      <c r="BU508" s="260"/>
      <c r="BV508" s="260"/>
      <c r="BW508" s="260"/>
      <c r="BX508" s="260"/>
      <c r="BY508" s="260"/>
      <c r="BZ508" s="260"/>
      <c r="CA508" s="260"/>
      <c r="CB508" s="260"/>
      <c r="CC508" s="260"/>
      <c r="CD508" s="260"/>
      <c r="CE508" s="260"/>
      <c r="CF508" s="260"/>
      <c r="CG508" s="260"/>
      <c r="CH508" s="260"/>
      <c r="CI508" s="260"/>
      <c r="CJ508" s="260"/>
      <c r="CK508" s="260"/>
      <c r="CL508" s="260"/>
      <c r="CM508" s="260"/>
      <c r="CN508" s="260"/>
      <c r="CO508" s="260"/>
      <c r="CP508" s="260"/>
      <c r="CQ508" s="260"/>
      <c r="CR508" s="260"/>
      <c r="CS508" s="260"/>
      <c r="CT508" s="260"/>
      <c r="CU508" s="260"/>
      <c r="CV508" s="260"/>
      <c r="CW508" s="260"/>
      <c r="CX508" s="260"/>
      <c r="CY508" s="260"/>
      <c r="CZ508" s="260"/>
      <c r="DA508" s="260"/>
      <c r="DB508" s="260"/>
      <c r="DC508" s="260"/>
      <c r="DD508" s="260"/>
      <c r="DE508" s="260"/>
      <c r="DF508" s="260"/>
      <c r="DG508" s="260"/>
      <c r="DH508" s="260"/>
      <c r="DI508" s="260"/>
      <c r="DJ508" s="260"/>
      <c r="DK508" s="260"/>
    </row>
    <row r="509" spans="1:115">
      <c r="A509" s="260"/>
      <c r="B509" s="260"/>
      <c r="C509" s="260"/>
      <c r="D509" s="260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  <c r="AA509" s="260"/>
      <c r="AB509" s="260"/>
      <c r="AC509" s="260"/>
      <c r="AD509" s="260"/>
      <c r="AE509" s="260"/>
      <c r="AF509" s="260"/>
      <c r="AG509" s="260"/>
      <c r="AH509" s="260"/>
      <c r="AI509" s="260"/>
      <c r="AJ509" s="260"/>
      <c r="AK509" s="260"/>
      <c r="AL509" s="260"/>
      <c r="AM509" s="260"/>
      <c r="AN509" s="260"/>
      <c r="AO509" s="260"/>
      <c r="AP509" s="260"/>
      <c r="AQ509" s="260"/>
      <c r="AR509" s="260"/>
      <c r="AS509" s="260"/>
      <c r="AT509" s="260"/>
      <c r="AU509" s="260"/>
      <c r="AV509" s="260"/>
      <c r="AW509" s="260"/>
      <c r="AX509" s="260"/>
      <c r="AY509" s="260"/>
      <c r="AZ509" s="260"/>
      <c r="BA509" s="260"/>
      <c r="BB509" s="260"/>
      <c r="BC509" s="260"/>
      <c r="BD509" s="260"/>
      <c r="BE509" s="260"/>
      <c r="BF509" s="260"/>
      <c r="BG509" s="260"/>
      <c r="BH509" s="260"/>
      <c r="BI509" s="260"/>
      <c r="BJ509" s="260"/>
      <c r="BK509" s="260"/>
      <c r="BL509" s="260"/>
      <c r="BM509" s="260"/>
      <c r="BN509" s="260"/>
      <c r="BO509" s="260"/>
      <c r="BP509" s="260"/>
      <c r="BQ509" s="260"/>
      <c r="BR509" s="260"/>
      <c r="BS509" s="260"/>
      <c r="BT509" s="260"/>
      <c r="BU509" s="260"/>
      <c r="BV509" s="260"/>
      <c r="BW509" s="260"/>
      <c r="BX509" s="260"/>
      <c r="BY509" s="260"/>
      <c r="BZ509" s="260"/>
      <c r="CA509" s="260"/>
      <c r="CB509" s="260"/>
      <c r="CC509" s="260"/>
      <c r="CD509" s="260"/>
      <c r="CE509" s="260"/>
      <c r="CF509" s="260"/>
      <c r="CG509" s="260"/>
      <c r="CH509" s="260"/>
      <c r="CI509" s="260"/>
      <c r="CJ509" s="260"/>
      <c r="CK509" s="260"/>
      <c r="CL509" s="260"/>
      <c r="CM509" s="260"/>
      <c r="CN509" s="260"/>
      <c r="CO509" s="260"/>
      <c r="CP509" s="260"/>
      <c r="CQ509" s="260"/>
      <c r="CR509" s="260"/>
      <c r="CS509" s="260"/>
      <c r="CT509" s="260"/>
      <c r="CU509" s="260"/>
      <c r="CV509" s="260"/>
      <c r="CW509" s="260"/>
      <c r="CX509" s="260"/>
      <c r="CY509" s="260"/>
      <c r="CZ509" s="260"/>
      <c r="DA509" s="260"/>
      <c r="DB509" s="260"/>
      <c r="DC509" s="260"/>
      <c r="DD509" s="260"/>
      <c r="DE509" s="260"/>
      <c r="DF509" s="260"/>
      <c r="DG509" s="260"/>
      <c r="DH509" s="260"/>
      <c r="DI509" s="260"/>
      <c r="DJ509" s="260"/>
      <c r="DK509" s="260"/>
    </row>
    <row r="510" spans="1:115">
      <c r="A510" s="260"/>
      <c r="B510" s="260"/>
      <c r="C510" s="260"/>
      <c r="D510" s="260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  <c r="AA510" s="260"/>
      <c r="AB510" s="260"/>
      <c r="AC510" s="260"/>
      <c r="AD510" s="260"/>
      <c r="AE510" s="260"/>
      <c r="AF510" s="260"/>
      <c r="AG510" s="260"/>
      <c r="AH510" s="260"/>
      <c r="AI510" s="260"/>
      <c r="AJ510" s="260"/>
      <c r="AK510" s="260"/>
      <c r="AL510" s="260"/>
      <c r="AM510" s="260"/>
      <c r="AN510" s="260"/>
      <c r="AO510" s="260"/>
      <c r="AP510" s="260"/>
      <c r="AQ510" s="260"/>
      <c r="AR510" s="260"/>
      <c r="AS510" s="260"/>
      <c r="AT510" s="260"/>
      <c r="AU510" s="260"/>
      <c r="AV510" s="260"/>
      <c r="AW510" s="260"/>
      <c r="AX510" s="260"/>
      <c r="AY510" s="260"/>
      <c r="AZ510" s="260"/>
      <c r="BA510" s="260"/>
      <c r="BB510" s="260"/>
      <c r="BC510" s="260"/>
      <c r="BD510" s="260"/>
      <c r="BE510" s="260"/>
      <c r="BF510" s="260"/>
      <c r="BG510" s="260"/>
      <c r="BH510" s="260"/>
      <c r="BI510" s="260"/>
      <c r="BJ510" s="260"/>
      <c r="BK510" s="260"/>
      <c r="BL510" s="260"/>
      <c r="BM510" s="260"/>
      <c r="BN510" s="260"/>
      <c r="BO510" s="260"/>
      <c r="BP510" s="260"/>
      <c r="BQ510" s="260"/>
      <c r="BR510" s="260"/>
      <c r="BS510" s="260"/>
      <c r="BT510" s="260"/>
      <c r="BU510" s="260"/>
      <c r="BV510" s="260"/>
      <c r="BW510" s="260"/>
      <c r="BX510" s="260"/>
      <c r="BY510" s="260"/>
      <c r="BZ510" s="260"/>
      <c r="CA510" s="260"/>
      <c r="CB510" s="260"/>
      <c r="CC510" s="260"/>
      <c r="CD510" s="260"/>
      <c r="CE510" s="260"/>
      <c r="CF510" s="260"/>
      <c r="CG510" s="260"/>
      <c r="CH510" s="260"/>
      <c r="CI510" s="260"/>
      <c r="CJ510" s="260"/>
      <c r="CK510" s="260"/>
      <c r="CL510" s="260"/>
      <c r="CM510" s="260"/>
      <c r="CN510" s="260"/>
      <c r="CO510" s="260"/>
      <c r="CP510" s="260"/>
      <c r="CQ510" s="260"/>
      <c r="CR510" s="260"/>
      <c r="CS510" s="260"/>
      <c r="CT510" s="260"/>
      <c r="CU510" s="260"/>
      <c r="CV510" s="260"/>
      <c r="CW510" s="260"/>
      <c r="CX510" s="260"/>
      <c r="CY510" s="260"/>
      <c r="CZ510" s="260"/>
      <c r="DA510" s="260"/>
      <c r="DB510" s="260"/>
      <c r="DC510" s="260"/>
      <c r="DD510" s="260"/>
      <c r="DE510" s="260"/>
      <c r="DF510" s="260"/>
      <c r="DG510" s="260"/>
      <c r="DH510" s="260"/>
      <c r="DI510" s="260"/>
      <c r="DJ510" s="260"/>
      <c r="DK510" s="260"/>
    </row>
    <row r="511" spans="1:115">
      <c r="A511" s="260"/>
      <c r="B511" s="260"/>
      <c r="C511" s="260"/>
      <c r="D511" s="260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  <c r="AA511" s="260"/>
      <c r="AB511" s="260"/>
      <c r="AC511" s="260"/>
      <c r="AD511" s="260"/>
      <c r="AE511" s="260"/>
      <c r="AF511" s="260"/>
      <c r="AG511" s="260"/>
      <c r="AH511" s="260"/>
      <c r="AI511" s="260"/>
      <c r="AJ511" s="260"/>
      <c r="AK511" s="260"/>
      <c r="AL511" s="260"/>
      <c r="AM511" s="260"/>
      <c r="AN511" s="260"/>
      <c r="AO511" s="260"/>
      <c r="AP511" s="260"/>
      <c r="AQ511" s="260"/>
      <c r="AR511" s="260"/>
      <c r="AS511" s="260"/>
      <c r="AT511" s="260"/>
      <c r="AU511" s="260"/>
      <c r="AV511" s="260"/>
      <c r="AW511" s="260"/>
      <c r="AX511" s="260"/>
      <c r="AY511" s="260"/>
      <c r="AZ511" s="260"/>
      <c r="BA511" s="260"/>
      <c r="BB511" s="260"/>
      <c r="BC511" s="260"/>
      <c r="BD511" s="260"/>
      <c r="BE511" s="260"/>
      <c r="BF511" s="260"/>
      <c r="BG511" s="260"/>
      <c r="BH511" s="260"/>
      <c r="BI511" s="260"/>
      <c r="BJ511" s="260"/>
      <c r="BK511" s="260"/>
      <c r="BL511" s="260"/>
      <c r="BM511" s="260"/>
      <c r="BN511" s="260"/>
      <c r="BO511" s="260"/>
      <c r="BP511" s="260"/>
      <c r="BQ511" s="260"/>
      <c r="BR511" s="260"/>
      <c r="BS511" s="260"/>
      <c r="BT511" s="260"/>
      <c r="BU511" s="260"/>
      <c r="BV511" s="260"/>
      <c r="BW511" s="260"/>
      <c r="BX511" s="260"/>
      <c r="BY511" s="260"/>
      <c r="BZ511" s="260"/>
      <c r="CA511" s="260"/>
      <c r="CB511" s="260"/>
      <c r="CC511" s="260"/>
      <c r="CD511" s="260"/>
      <c r="CE511" s="260"/>
      <c r="CF511" s="260"/>
      <c r="CG511" s="260"/>
      <c r="CH511" s="260"/>
      <c r="CI511" s="260"/>
      <c r="CJ511" s="260"/>
      <c r="CK511" s="260"/>
      <c r="CL511" s="260"/>
      <c r="CM511" s="260"/>
      <c r="CN511" s="260"/>
      <c r="CO511" s="260"/>
      <c r="CP511" s="260"/>
      <c r="CQ511" s="260"/>
      <c r="CR511" s="260"/>
      <c r="CS511" s="260"/>
      <c r="CT511" s="260"/>
      <c r="CU511" s="260"/>
      <c r="CV511" s="260"/>
      <c r="CW511" s="260"/>
      <c r="CX511" s="260"/>
      <c r="CY511" s="260"/>
      <c r="CZ511" s="260"/>
      <c r="DA511" s="260"/>
      <c r="DB511" s="260"/>
      <c r="DC511" s="260"/>
      <c r="DD511" s="260"/>
      <c r="DE511" s="260"/>
      <c r="DF511" s="260"/>
      <c r="DG511" s="260"/>
      <c r="DH511" s="260"/>
      <c r="DI511" s="260"/>
      <c r="DJ511" s="260"/>
      <c r="DK511" s="260"/>
    </row>
    <row r="512" spans="1:115">
      <c r="A512" s="260"/>
      <c r="B512" s="260"/>
      <c r="C512" s="260"/>
      <c r="D512" s="260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  <c r="AA512" s="260"/>
      <c r="AB512" s="260"/>
      <c r="AC512" s="260"/>
      <c r="AD512" s="260"/>
      <c r="AE512" s="260"/>
      <c r="AF512" s="260"/>
      <c r="AG512" s="260"/>
      <c r="AH512" s="260"/>
      <c r="AI512" s="260"/>
      <c r="AJ512" s="260"/>
      <c r="AK512" s="260"/>
      <c r="AL512" s="260"/>
      <c r="AM512" s="260"/>
      <c r="AN512" s="260"/>
      <c r="AO512" s="260"/>
      <c r="AP512" s="260"/>
      <c r="AQ512" s="260"/>
      <c r="AR512" s="260"/>
      <c r="AS512" s="260"/>
      <c r="AT512" s="260"/>
      <c r="AU512" s="260"/>
      <c r="AV512" s="260"/>
      <c r="AW512" s="260"/>
      <c r="AX512" s="260"/>
      <c r="AY512" s="260"/>
      <c r="AZ512" s="260"/>
      <c r="BA512" s="260"/>
      <c r="BB512" s="260"/>
      <c r="BC512" s="260"/>
      <c r="BD512" s="260"/>
      <c r="BE512" s="260"/>
      <c r="BF512" s="260"/>
      <c r="BG512" s="260"/>
      <c r="BH512" s="260"/>
      <c r="BI512" s="260"/>
      <c r="BJ512" s="260"/>
      <c r="BK512" s="260"/>
      <c r="BL512" s="260"/>
      <c r="BM512" s="260"/>
      <c r="BN512" s="260"/>
      <c r="BO512" s="260"/>
      <c r="BP512" s="260"/>
      <c r="BQ512" s="260"/>
      <c r="BR512" s="260"/>
      <c r="BS512" s="260"/>
      <c r="BT512" s="260"/>
      <c r="BU512" s="260"/>
      <c r="BV512" s="260"/>
      <c r="BW512" s="260"/>
      <c r="BX512" s="260"/>
      <c r="BY512" s="260"/>
      <c r="BZ512" s="260"/>
      <c r="CA512" s="260"/>
      <c r="CB512" s="260"/>
      <c r="CC512" s="260"/>
      <c r="CD512" s="260"/>
      <c r="CE512" s="260"/>
      <c r="CF512" s="260"/>
      <c r="CG512" s="260"/>
      <c r="CH512" s="260"/>
      <c r="CI512" s="260"/>
      <c r="CJ512" s="260"/>
      <c r="CK512" s="260"/>
      <c r="CL512" s="260"/>
      <c r="CM512" s="260"/>
      <c r="CN512" s="260"/>
      <c r="CO512" s="260"/>
      <c r="CP512" s="260"/>
      <c r="CQ512" s="260"/>
      <c r="CR512" s="260"/>
      <c r="CS512" s="260"/>
      <c r="CT512" s="260"/>
      <c r="CU512" s="260"/>
      <c r="CV512" s="260"/>
      <c r="CW512" s="260"/>
      <c r="CX512" s="260"/>
      <c r="CY512" s="260"/>
      <c r="CZ512" s="260"/>
      <c r="DA512" s="260"/>
      <c r="DB512" s="260"/>
      <c r="DC512" s="260"/>
      <c r="DD512" s="260"/>
      <c r="DE512" s="260"/>
      <c r="DF512" s="260"/>
      <c r="DG512" s="260"/>
      <c r="DH512" s="260"/>
      <c r="DI512" s="260"/>
      <c r="DJ512" s="260"/>
      <c r="DK512" s="260"/>
    </row>
    <row r="513" spans="1:115">
      <c r="A513" s="260"/>
      <c r="B513" s="260"/>
      <c r="C513" s="260"/>
      <c r="D513" s="260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  <c r="AA513" s="260"/>
      <c r="AB513" s="260"/>
      <c r="AC513" s="260"/>
      <c r="AD513" s="260"/>
      <c r="AE513" s="260"/>
      <c r="AF513" s="260"/>
      <c r="AG513" s="260"/>
      <c r="AH513" s="260"/>
      <c r="AI513" s="260"/>
      <c r="AJ513" s="260"/>
      <c r="AK513" s="260"/>
      <c r="AL513" s="260"/>
      <c r="AM513" s="260"/>
      <c r="AN513" s="260"/>
      <c r="AO513" s="260"/>
      <c r="AP513" s="260"/>
      <c r="AQ513" s="260"/>
      <c r="AR513" s="260"/>
      <c r="AS513" s="260"/>
      <c r="AT513" s="260"/>
      <c r="AU513" s="260"/>
      <c r="AV513" s="260"/>
      <c r="AW513" s="260"/>
      <c r="AX513" s="260"/>
      <c r="AY513" s="260"/>
      <c r="AZ513" s="260"/>
      <c r="BA513" s="260"/>
      <c r="BB513" s="260"/>
      <c r="BC513" s="260"/>
      <c r="BD513" s="260"/>
      <c r="BE513" s="260"/>
      <c r="BF513" s="260"/>
      <c r="BG513" s="260"/>
      <c r="BH513" s="260"/>
      <c r="BI513" s="260"/>
      <c r="BJ513" s="260"/>
      <c r="BK513" s="260"/>
      <c r="BL513" s="260"/>
      <c r="BM513" s="260"/>
      <c r="BN513" s="260"/>
      <c r="BO513" s="260"/>
      <c r="BP513" s="260"/>
      <c r="BQ513" s="260"/>
      <c r="BR513" s="260"/>
      <c r="BS513" s="260"/>
      <c r="BT513" s="260"/>
      <c r="BU513" s="260"/>
      <c r="BV513" s="260"/>
      <c r="BW513" s="260"/>
      <c r="BX513" s="260"/>
      <c r="BY513" s="260"/>
      <c r="BZ513" s="260"/>
      <c r="CA513" s="260"/>
      <c r="CB513" s="260"/>
      <c r="CC513" s="260"/>
      <c r="CD513" s="260"/>
      <c r="CE513" s="260"/>
      <c r="CF513" s="260"/>
      <c r="CG513" s="260"/>
      <c r="CH513" s="260"/>
      <c r="CI513" s="260"/>
      <c r="CJ513" s="260"/>
      <c r="CK513" s="260"/>
      <c r="CL513" s="260"/>
      <c r="CM513" s="260"/>
      <c r="CN513" s="260"/>
      <c r="CO513" s="260"/>
      <c r="CP513" s="260"/>
      <c r="CQ513" s="260"/>
      <c r="CR513" s="260"/>
      <c r="CS513" s="260"/>
      <c r="CT513" s="260"/>
      <c r="CU513" s="260"/>
      <c r="CV513" s="260"/>
      <c r="CW513" s="260"/>
      <c r="CX513" s="260"/>
      <c r="CY513" s="260"/>
      <c r="CZ513" s="260"/>
      <c r="DA513" s="260"/>
      <c r="DB513" s="260"/>
      <c r="DC513" s="260"/>
      <c r="DD513" s="260"/>
      <c r="DE513" s="260"/>
      <c r="DF513" s="260"/>
      <c r="DG513" s="260"/>
      <c r="DH513" s="260"/>
      <c r="DI513" s="260"/>
      <c r="DJ513" s="260"/>
      <c r="DK513" s="260"/>
    </row>
    <row r="514" spans="1:115">
      <c r="A514" s="260"/>
      <c r="B514" s="260"/>
      <c r="C514" s="260"/>
      <c r="D514" s="260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  <c r="AA514" s="260"/>
      <c r="AB514" s="260"/>
      <c r="AC514" s="260"/>
      <c r="AD514" s="260"/>
      <c r="AE514" s="260"/>
      <c r="AF514" s="260"/>
      <c r="AG514" s="260"/>
      <c r="AH514" s="260"/>
      <c r="AI514" s="260"/>
      <c r="AJ514" s="260"/>
      <c r="AK514" s="260"/>
      <c r="AL514" s="260"/>
      <c r="AM514" s="260"/>
      <c r="AN514" s="260"/>
      <c r="AO514" s="260"/>
      <c r="AP514" s="260"/>
      <c r="AQ514" s="260"/>
      <c r="AR514" s="260"/>
      <c r="AS514" s="260"/>
      <c r="AT514" s="260"/>
      <c r="AU514" s="260"/>
      <c r="AV514" s="260"/>
      <c r="AW514" s="260"/>
      <c r="AX514" s="260"/>
      <c r="AY514" s="260"/>
      <c r="AZ514" s="260"/>
      <c r="BA514" s="260"/>
      <c r="BB514" s="260"/>
      <c r="BC514" s="260"/>
      <c r="BD514" s="260"/>
      <c r="BE514" s="260"/>
      <c r="BF514" s="260"/>
      <c r="BG514" s="260"/>
      <c r="BH514" s="260"/>
      <c r="BI514" s="260"/>
      <c r="BJ514" s="260"/>
      <c r="BK514" s="260"/>
      <c r="BL514" s="260"/>
      <c r="BM514" s="260"/>
      <c r="BN514" s="260"/>
      <c r="BO514" s="260"/>
      <c r="BP514" s="260"/>
      <c r="BQ514" s="260"/>
      <c r="BR514" s="260"/>
      <c r="BS514" s="260"/>
      <c r="BT514" s="260"/>
      <c r="BU514" s="260"/>
      <c r="BV514" s="260"/>
      <c r="BW514" s="260"/>
      <c r="BX514" s="260"/>
      <c r="BY514" s="260"/>
      <c r="BZ514" s="260"/>
      <c r="CA514" s="260"/>
      <c r="CB514" s="260"/>
      <c r="CC514" s="260"/>
      <c r="CD514" s="260"/>
      <c r="CE514" s="260"/>
      <c r="CF514" s="260"/>
      <c r="CG514" s="260"/>
      <c r="CH514" s="260"/>
      <c r="CI514" s="260"/>
      <c r="CJ514" s="260"/>
      <c r="CK514" s="260"/>
      <c r="CL514" s="260"/>
      <c r="CM514" s="260"/>
      <c r="CN514" s="260"/>
      <c r="CO514" s="260"/>
      <c r="CP514" s="260"/>
      <c r="CQ514" s="260"/>
      <c r="CR514" s="260"/>
      <c r="CS514" s="260"/>
      <c r="CT514" s="260"/>
      <c r="CU514" s="260"/>
      <c r="CV514" s="260"/>
      <c r="CW514" s="260"/>
      <c r="CX514" s="260"/>
      <c r="CY514" s="260"/>
      <c r="CZ514" s="260"/>
      <c r="DA514" s="260"/>
      <c r="DB514" s="260"/>
      <c r="DC514" s="260"/>
      <c r="DD514" s="260"/>
      <c r="DE514" s="260"/>
      <c r="DF514" s="260"/>
      <c r="DG514" s="260"/>
      <c r="DH514" s="260"/>
      <c r="DI514" s="260"/>
      <c r="DJ514" s="260"/>
      <c r="DK514" s="260"/>
    </row>
    <row r="515" spans="1:115">
      <c r="A515" s="260"/>
      <c r="B515" s="260"/>
      <c r="C515" s="260"/>
      <c r="D515" s="260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  <c r="AA515" s="260"/>
      <c r="AB515" s="260"/>
      <c r="AC515" s="260"/>
      <c r="AD515" s="260"/>
      <c r="AE515" s="260"/>
      <c r="AF515" s="260"/>
      <c r="AG515" s="260"/>
      <c r="AH515" s="260"/>
      <c r="AI515" s="260"/>
      <c r="AJ515" s="260"/>
      <c r="AK515" s="260"/>
      <c r="AL515" s="260"/>
      <c r="AM515" s="260"/>
      <c r="AN515" s="260"/>
      <c r="AO515" s="260"/>
      <c r="AP515" s="260"/>
      <c r="AQ515" s="260"/>
      <c r="AR515" s="260"/>
      <c r="AS515" s="260"/>
      <c r="AT515" s="260"/>
      <c r="AU515" s="260"/>
      <c r="AV515" s="260"/>
      <c r="AW515" s="260"/>
      <c r="AX515" s="260"/>
      <c r="AY515" s="260"/>
      <c r="AZ515" s="260"/>
      <c r="BA515" s="260"/>
      <c r="BB515" s="260"/>
      <c r="BC515" s="260"/>
      <c r="BD515" s="260"/>
      <c r="BE515" s="260"/>
      <c r="BF515" s="260"/>
      <c r="BG515" s="260"/>
      <c r="BH515" s="260"/>
      <c r="BI515" s="260"/>
      <c r="BJ515" s="260"/>
      <c r="BK515" s="260"/>
      <c r="BL515" s="260"/>
      <c r="BM515" s="260"/>
      <c r="BN515" s="260"/>
      <c r="BO515" s="260"/>
      <c r="BP515" s="260"/>
      <c r="BQ515" s="260"/>
      <c r="BR515" s="260"/>
      <c r="BS515" s="260"/>
      <c r="BT515" s="260"/>
      <c r="BU515" s="260"/>
      <c r="BV515" s="260"/>
      <c r="BW515" s="260"/>
      <c r="BX515" s="260"/>
      <c r="BY515" s="260"/>
      <c r="BZ515" s="260"/>
      <c r="CA515" s="260"/>
      <c r="CB515" s="260"/>
      <c r="CC515" s="260"/>
      <c r="CD515" s="260"/>
      <c r="CE515" s="260"/>
      <c r="CF515" s="260"/>
      <c r="CG515" s="260"/>
      <c r="CH515" s="260"/>
      <c r="CI515" s="260"/>
      <c r="CJ515" s="260"/>
      <c r="CK515" s="260"/>
      <c r="CL515" s="260"/>
      <c r="CM515" s="260"/>
      <c r="CN515" s="260"/>
      <c r="CO515" s="260"/>
      <c r="CP515" s="260"/>
      <c r="CQ515" s="260"/>
      <c r="CR515" s="260"/>
      <c r="CS515" s="260"/>
      <c r="CT515" s="260"/>
      <c r="CU515" s="260"/>
      <c r="CV515" s="260"/>
      <c r="CW515" s="260"/>
      <c r="CX515" s="260"/>
      <c r="CY515" s="260"/>
      <c r="CZ515" s="260"/>
      <c r="DA515" s="260"/>
      <c r="DB515" s="260"/>
      <c r="DC515" s="260"/>
      <c r="DD515" s="260"/>
      <c r="DE515" s="260"/>
      <c r="DF515" s="260"/>
      <c r="DG515" s="260"/>
      <c r="DH515" s="260"/>
      <c r="DI515" s="260"/>
      <c r="DJ515" s="260"/>
      <c r="DK515" s="260"/>
    </row>
    <row r="516" spans="1:115">
      <c r="A516" s="260"/>
      <c r="B516" s="260"/>
      <c r="C516" s="260"/>
      <c r="D516" s="260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  <c r="AA516" s="260"/>
      <c r="AB516" s="260"/>
      <c r="AC516" s="260"/>
      <c r="AD516" s="260"/>
      <c r="AE516" s="260"/>
      <c r="AF516" s="260"/>
      <c r="AG516" s="260"/>
      <c r="AH516" s="260"/>
      <c r="AI516" s="260"/>
      <c r="AJ516" s="260"/>
      <c r="AK516" s="260"/>
      <c r="AL516" s="260"/>
      <c r="AM516" s="260"/>
      <c r="AN516" s="260"/>
      <c r="AO516" s="260"/>
      <c r="AP516" s="260"/>
      <c r="AQ516" s="260"/>
      <c r="AR516" s="260"/>
      <c r="AS516" s="260"/>
      <c r="AT516" s="260"/>
      <c r="AU516" s="260"/>
      <c r="AV516" s="260"/>
      <c r="AW516" s="260"/>
      <c r="AX516" s="260"/>
      <c r="AY516" s="260"/>
      <c r="AZ516" s="260"/>
      <c r="BA516" s="260"/>
      <c r="BB516" s="260"/>
      <c r="BC516" s="260"/>
      <c r="BD516" s="260"/>
      <c r="BE516" s="260"/>
      <c r="BF516" s="260"/>
      <c r="BG516" s="260"/>
      <c r="BH516" s="260"/>
      <c r="BI516" s="260"/>
      <c r="BJ516" s="260"/>
      <c r="BK516" s="260"/>
      <c r="BL516" s="260"/>
      <c r="BM516" s="260"/>
      <c r="BN516" s="260"/>
      <c r="BO516" s="260"/>
      <c r="BP516" s="260"/>
      <c r="BQ516" s="260"/>
      <c r="BR516" s="260"/>
      <c r="BS516" s="260"/>
      <c r="BT516" s="260"/>
      <c r="BU516" s="260"/>
      <c r="BV516" s="260"/>
      <c r="BW516" s="260"/>
      <c r="BX516" s="260"/>
      <c r="BY516" s="260"/>
      <c r="BZ516" s="260"/>
      <c r="CA516" s="260"/>
      <c r="CB516" s="260"/>
      <c r="CC516" s="260"/>
      <c r="CD516" s="260"/>
      <c r="CE516" s="260"/>
      <c r="CF516" s="260"/>
      <c r="CG516" s="260"/>
      <c r="CH516" s="260"/>
      <c r="CI516" s="260"/>
      <c r="CJ516" s="260"/>
      <c r="CK516" s="260"/>
      <c r="CL516" s="260"/>
      <c r="CM516" s="260"/>
      <c r="CN516" s="260"/>
      <c r="CO516" s="260"/>
      <c r="CP516" s="260"/>
      <c r="CQ516" s="260"/>
      <c r="CR516" s="260"/>
      <c r="CS516" s="260"/>
      <c r="CT516" s="260"/>
      <c r="CU516" s="260"/>
      <c r="CV516" s="260"/>
      <c r="CW516" s="260"/>
      <c r="CX516" s="260"/>
      <c r="CY516" s="260"/>
      <c r="CZ516" s="260"/>
      <c r="DA516" s="260"/>
      <c r="DB516" s="260"/>
      <c r="DC516" s="260"/>
      <c r="DD516" s="260"/>
      <c r="DE516" s="260"/>
      <c r="DF516" s="260"/>
      <c r="DG516" s="260"/>
      <c r="DH516" s="260"/>
      <c r="DI516" s="260"/>
      <c r="DJ516" s="260"/>
      <c r="DK516" s="260"/>
    </row>
    <row r="517" spans="1:115">
      <c r="A517" s="260"/>
      <c r="B517" s="260"/>
      <c r="C517" s="260"/>
      <c r="D517" s="260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  <c r="AA517" s="260"/>
      <c r="AB517" s="260"/>
      <c r="AC517" s="260"/>
      <c r="AD517" s="260"/>
      <c r="AE517" s="260"/>
      <c r="AF517" s="260"/>
      <c r="AG517" s="260"/>
      <c r="AH517" s="260"/>
      <c r="AI517" s="260"/>
      <c r="AJ517" s="260"/>
      <c r="AK517" s="260"/>
      <c r="AL517" s="260"/>
      <c r="AM517" s="260"/>
      <c r="AN517" s="260"/>
      <c r="AO517" s="260"/>
      <c r="AP517" s="260"/>
      <c r="AQ517" s="260"/>
      <c r="AR517" s="260"/>
      <c r="AS517" s="260"/>
      <c r="AT517" s="260"/>
      <c r="AU517" s="260"/>
      <c r="AV517" s="260"/>
      <c r="AW517" s="260"/>
      <c r="AX517" s="260"/>
      <c r="AY517" s="260"/>
      <c r="AZ517" s="260"/>
      <c r="BA517" s="260"/>
      <c r="BB517" s="260"/>
      <c r="BC517" s="260"/>
      <c r="BD517" s="260"/>
      <c r="BE517" s="260"/>
      <c r="BF517" s="260"/>
      <c r="BG517" s="260"/>
      <c r="BH517" s="260"/>
      <c r="BI517" s="260"/>
      <c r="BJ517" s="260"/>
      <c r="BK517" s="260"/>
      <c r="BL517" s="260"/>
      <c r="BM517" s="260"/>
      <c r="BN517" s="260"/>
      <c r="BO517" s="260"/>
      <c r="BP517" s="260"/>
      <c r="BQ517" s="260"/>
      <c r="BR517" s="260"/>
      <c r="BS517" s="260"/>
      <c r="BT517" s="260"/>
      <c r="BU517" s="260"/>
      <c r="BV517" s="260"/>
      <c r="BW517" s="260"/>
      <c r="BX517" s="260"/>
      <c r="BY517" s="260"/>
      <c r="BZ517" s="260"/>
      <c r="CA517" s="260"/>
      <c r="CB517" s="260"/>
      <c r="CC517" s="260"/>
      <c r="CD517" s="260"/>
      <c r="CE517" s="260"/>
      <c r="CF517" s="260"/>
      <c r="CG517" s="260"/>
      <c r="CH517" s="260"/>
      <c r="CI517" s="260"/>
      <c r="CJ517" s="260"/>
      <c r="CK517" s="260"/>
      <c r="CL517" s="260"/>
      <c r="CM517" s="260"/>
      <c r="CN517" s="260"/>
      <c r="CO517" s="260"/>
      <c r="CP517" s="260"/>
      <c r="CQ517" s="260"/>
      <c r="CR517" s="260"/>
      <c r="CS517" s="260"/>
      <c r="CT517" s="260"/>
      <c r="CU517" s="260"/>
      <c r="CV517" s="260"/>
      <c r="CW517" s="260"/>
      <c r="CX517" s="260"/>
      <c r="CY517" s="260"/>
      <c r="CZ517" s="260"/>
      <c r="DA517" s="260"/>
      <c r="DB517" s="260"/>
      <c r="DC517" s="260"/>
      <c r="DD517" s="260"/>
      <c r="DE517" s="260"/>
      <c r="DF517" s="260"/>
      <c r="DG517" s="260"/>
      <c r="DH517" s="260"/>
      <c r="DI517" s="260"/>
      <c r="DJ517" s="260"/>
      <c r="DK517" s="260"/>
    </row>
    <row r="518" spans="1:115">
      <c r="A518" s="260"/>
      <c r="B518" s="260"/>
      <c r="C518" s="260"/>
      <c r="D518" s="260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  <c r="AA518" s="260"/>
      <c r="AB518" s="260"/>
      <c r="AC518" s="260"/>
      <c r="AD518" s="260"/>
      <c r="AE518" s="260"/>
      <c r="AF518" s="260"/>
      <c r="AG518" s="260"/>
      <c r="AH518" s="260"/>
      <c r="AI518" s="260"/>
      <c r="AJ518" s="260"/>
      <c r="AK518" s="260"/>
      <c r="AL518" s="260"/>
      <c r="AM518" s="260"/>
      <c r="AN518" s="260"/>
      <c r="AO518" s="260"/>
      <c r="AP518" s="260"/>
      <c r="AQ518" s="260"/>
      <c r="AR518" s="260"/>
      <c r="AS518" s="260"/>
      <c r="AT518" s="260"/>
      <c r="AU518" s="260"/>
      <c r="AV518" s="260"/>
      <c r="AW518" s="260"/>
      <c r="AX518" s="260"/>
      <c r="AY518" s="260"/>
      <c r="AZ518" s="260"/>
      <c r="BA518" s="260"/>
      <c r="BB518" s="260"/>
      <c r="BC518" s="260"/>
      <c r="BD518" s="260"/>
      <c r="BE518" s="260"/>
      <c r="BF518" s="260"/>
      <c r="BG518" s="260"/>
      <c r="BH518" s="260"/>
      <c r="BI518" s="260"/>
      <c r="BJ518" s="260"/>
      <c r="BK518" s="260"/>
      <c r="BL518" s="260"/>
      <c r="BM518" s="260"/>
      <c r="BN518" s="260"/>
      <c r="BO518" s="260"/>
      <c r="BP518" s="260"/>
      <c r="BQ518" s="260"/>
      <c r="BR518" s="260"/>
      <c r="BS518" s="260"/>
      <c r="BT518" s="260"/>
      <c r="BU518" s="260"/>
      <c r="BV518" s="260"/>
      <c r="BW518" s="260"/>
      <c r="BX518" s="260"/>
      <c r="BY518" s="260"/>
      <c r="BZ518" s="260"/>
      <c r="CA518" s="260"/>
      <c r="CB518" s="260"/>
      <c r="CC518" s="260"/>
      <c r="CD518" s="260"/>
      <c r="CE518" s="260"/>
      <c r="CF518" s="260"/>
      <c r="CG518" s="260"/>
      <c r="CH518" s="260"/>
      <c r="CI518" s="260"/>
      <c r="CJ518" s="260"/>
      <c r="CK518" s="260"/>
      <c r="CL518" s="260"/>
      <c r="CM518" s="260"/>
      <c r="CN518" s="260"/>
      <c r="CO518" s="260"/>
      <c r="CP518" s="260"/>
      <c r="CQ518" s="260"/>
      <c r="CR518" s="260"/>
      <c r="CS518" s="260"/>
      <c r="CT518" s="260"/>
      <c r="CU518" s="260"/>
      <c r="CV518" s="260"/>
      <c r="CW518" s="260"/>
      <c r="CX518" s="260"/>
      <c r="CY518" s="260"/>
      <c r="CZ518" s="260"/>
      <c r="DA518" s="260"/>
      <c r="DB518" s="260"/>
      <c r="DC518" s="260"/>
      <c r="DD518" s="260"/>
      <c r="DE518" s="260"/>
      <c r="DF518" s="260"/>
      <c r="DG518" s="260"/>
      <c r="DH518" s="260"/>
      <c r="DI518" s="260"/>
      <c r="DJ518" s="260"/>
      <c r="DK518" s="260"/>
    </row>
    <row r="519" spans="1:115">
      <c r="A519" s="260"/>
      <c r="B519" s="260"/>
      <c r="C519" s="260"/>
      <c r="D519" s="260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  <c r="AA519" s="260"/>
      <c r="AB519" s="260"/>
      <c r="AC519" s="260"/>
      <c r="AD519" s="260"/>
      <c r="AE519" s="260"/>
      <c r="AF519" s="260"/>
      <c r="AG519" s="260"/>
      <c r="AH519" s="260"/>
      <c r="AI519" s="260"/>
      <c r="AJ519" s="260"/>
      <c r="AK519" s="260"/>
      <c r="AL519" s="260"/>
      <c r="AM519" s="260"/>
      <c r="AN519" s="260"/>
      <c r="AO519" s="260"/>
      <c r="AP519" s="260"/>
      <c r="AQ519" s="260"/>
      <c r="AR519" s="260"/>
      <c r="AS519" s="260"/>
      <c r="AT519" s="260"/>
      <c r="AU519" s="260"/>
      <c r="AV519" s="260"/>
      <c r="AW519" s="260"/>
      <c r="AX519" s="260"/>
      <c r="AY519" s="260"/>
      <c r="AZ519" s="260"/>
      <c r="BA519" s="260"/>
      <c r="BB519" s="260"/>
      <c r="BC519" s="260"/>
      <c r="BD519" s="260"/>
      <c r="BE519" s="260"/>
      <c r="BF519" s="260"/>
      <c r="BG519" s="260"/>
      <c r="BH519" s="260"/>
      <c r="BI519" s="260"/>
      <c r="BJ519" s="260"/>
      <c r="BK519" s="260"/>
      <c r="BL519" s="260"/>
      <c r="BM519" s="260"/>
      <c r="BN519" s="260"/>
      <c r="BO519" s="260"/>
      <c r="BP519" s="260"/>
      <c r="BQ519" s="260"/>
      <c r="BR519" s="260"/>
      <c r="BS519" s="260"/>
      <c r="BT519" s="260"/>
      <c r="BU519" s="260"/>
      <c r="BV519" s="260"/>
      <c r="BW519" s="260"/>
      <c r="BX519" s="260"/>
      <c r="BY519" s="260"/>
      <c r="BZ519" s="260"/>
      <c r="CA519" s="260"/>
      <c r="CB519" s="260"/>
      <c r="CC519" s="260"/>
      <c r="CD519" s="260"/>
      <c r="CE519" s="260"/>
      <c r="CF519" s="260"/>
      <c r="CG519" s="260"/>
      <c r="CH519" s="260"/>
      <c r="CI519" s="260"/>
      <c r="CJ519" s="260"/>
      <c r="CK519" s="260"/>
      <c r="CL519" s="260"/>
      <c r="CM519" s="260"/>
      <c r="CN519" s="260"/>
      <c r="CO519" s="260"/>
      <c r="CP519" s="260"/>
      <c r="CQ519" s="260"/>
      <c r="CR519" s="260"/>
      <c r="CS519" s="260"/>
      <c r="CT519" s="260"/>
      <c r="CU519" s="260"/>
      <c r="CV519" s="260"/>
      <c r="CW519" s="260"/>
      <c r="CX519" s="260"/>
      <c r="CY519" s="260"/>
      <c r="CZ519" s="260"/>
      <c r="DA519" s="260"/>
      <c r="DB519" s="260"/>
      <c r="DC519" s="260"/>
      <c r="DD519" s="260"/>
      <c r="DE519" s="260"/>
      <c r="DF519" s="260"/>
      <c r="DG519" s="260"/>
      <c r="DH519" s="260"/>
      <c r="DI519" s="260"/>
      <c r="DJ519" s="260"/>
      <c r="DK519" s="260"/>
    </row>
    <row r="520" spans="1:115">
      <c r="A520" s="260"/>
      <c r="B520" s="260"/>
      <c r="C520" s="260"/>
      <c r="D520" s="260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  <c r="AA520" s="260"/>
      <c r="AB520" s="260"/>
      <c r="AC520" s="260"/>
      <c r="AD520" s="260"/>
      <c r="AE520" s="260"/>
      <c r="AF520" s="260"/>
      <c r="AG520" s="260"/>
      <c r="AH520" s="260"/>
      <c r="AI520" s="260"/>
      <c r="AJ520" s="260"/>
      <c r="AK520" s="260"/>
      <c r="AL520" s="260"/>
      <c r="AM520" s="260"/>
      <c r="AN520" s="260"/>
      <c r="AO520" s="260"/>
      <c r="AP520" s="260"/>
      <c r="AQ520" s="260"/>
      <c r="AR520" s="260"/>
      <c r="AS520" s="260"/>
      <c r="AT520" s="260"/>
      <c r="AU520" s="260"/>
      <c r="AV520" s="260"/>
      <c r="AW520" s="260"/>
      <c r="AX520" s="260"/>
      <c r="AY520" s="260"/>
      <c r="AZ520" s="260"/>
      <c r="BA520" s="260"/>
      <c r="BB520" s="260"/>
      <c r="BC520" s="260"/>
      <c r="BD520" s="260"/>
      <c r="BE520" s="260"/>
      <c r="BF520" s="260"/>
      <c r="BG520" s="260"/>
      <c r="BH520" s="260"/>
      <c r="BI520" s="260"/>
      <c r="BJ520" s="260"/>
      <c r="BK520" s="260"/>
      <c r="BL520" s="260"/>
      <c r="BM520" s="260"/>
      <c r="BN520" s="260"/>
      <c r="BO520" s="260"/>
      <c r="BP520" s="260"/>
      <c r="BQ520" s="260"/>
      <c r="BR520" s="260"/>
      <c r="BS520" s="260"/>
      <c r="BT520" s="260"/>
      <c r="BU520" s="260"/>
      <c r="BV520" s="260"/>
      <c r="BW520" s="260"/>
      <c r="BX520" s="260"/>
      <c r="BY520" s="260"/>
      <c r="BZ520" s="260"/>
      <c r="CA520" s="260"/>
      <c r="CB520" s="260"/>
      <c r="CC520" s="260"/>
      <c r="CD520" s="260"/>
      <c r="CE520" s="260"/>
      <c r="CF520" s="260"/>
      <c r="CG520" s="260"/>
      <c r="CH520" s="260"/>
      <c r="CI520" s="260"/>
      <c r="CJ520" s="260"/>
      <c r="CK520" s="260"/>
      <c r="CL520" s="260"/>
      <c r="CM520" s="260"/>
      <c r="CN520" s="260"/>
      <c r="CO520" s="260"/>
      <c r="CP520" s="260"/>
      <c r="CQ520" s="260"/>
      <c r="CR520" s="260"/>
      <c r="CS520" s="260"/>
      <c r="CT520" s="260"/>
      <c r="CU520" s="260"/>
      <c r="CV520" s="260"/>
      <c r="CW520" s="260"/>
      <c r="CX520" s="260"/>
      <c r="CY520" s="260"/>
      <c r="CZ520" s="260"/>
      <c r="DA520" s="260"/>
      <c r="DB520" s="260"/>
      <c r="DC520" s="260"/>
      <c r="DD520" s="260"/>
      <c r="DE520" s="260"/>
      <c r="DF520" s="260"/>
      <c r="DG520" s="260"/>
      <c r="DH520" s="260"/>
      <c r="DI520" s="260"/>
      <c r="DJ520" s="260"/>
      <c r="DK520" s="260"/>
    </row>
    <row r="521" spans="1:115">
      <c r="A521" s="260"/>
      <c r="B521" s="260"/>
      <c r="C521" s="260"/>
      <c r="D521" s="260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  <c r="AA521" s="260"/>
      <c r="AB521" s="260"/>
      <c r="AC521" s="260"/>
      <c r="AD521" s="260"/>
      <c r="AE521" s="260"/>
      <c r="AF521" s="260"/>
      <c r="AG521" s="260"/>
      <c r="AH521" s="260"/>
      <c r="AI521" s="260"/>
      <c r="AJ521" s="260"/>
      <c r="AK521" s="260"/>
      <c r="AL521" s="260"/>
      <c r="AM521" s="260"/>
      <c r="AN521" s="260"/>
      <c r="AO521" s="260"/>
      <c r="AP521" s="260"/>
      <c r="AQ521" s="260"/>
      <c r="AR521" s="260"/>
      <c r="AS521" s="260"/>
      <c r="AT521" s="260"/>
      <c r="AU521" s="260"/>
      <c r="AV521" s="260"/>
      <c r="AW521" s="260"/>
      <c r="AX521" s="260"/>
      <c r="AY521" s="260"/>
      <c r="AZ521" s="260"/>
      <c r="BA521" s="260"/>
      <c r="BB521" s="260"/>
      <c r="BC521" s="260"/>
      <c r="BD521" s="260"/>
      <c r="BE521" s="260"/>
      <c r="BF521" s="260"/>
      <c r="BG521" s="260"/>
      <c r="BH521" s="260"/>
      <c r="BI521" s="260"/>
      <c r="BJ521" s="260"/>
      <c r="BK521" s="260"/>
      <c r="BL521" s="260"/>
      <c r="BM521" s="260"/>
      <c r="BN521" s="260"/>
      <c r="BO521" s="260"/>
      <c r="BP521" s="260"/>
      <c r="BQ521" s="260"/>
      <c r="BR521" s="260"/>
      <c r="BS521" s="260"/>
      <c r="BT521" s="260"/>
      <c r="BU521" s="260"/>
      <c r="BV521" s="260"/>
      <c r="BW521" s="260"/>
      <c r="BX521" s="260"/>
      <c r="BY521" s="260"/>
      <c r="BZ521" s="260"/>
      <c r="CA521" s="260"/>
      <c r="CB521" s="260"/>
      <c r="CC521" s="260"/>
      <c r="CD521" s="260"/>
      <c r="CE521" s="260"/>
      <c r="CF521" s="260"/>
      <c r="CG521" s="260"/>
      <c r="CH521" s="260"/>
      <c r="CI521" s="260"/>
      <c r="CJ521" s="260"/>
      <c r="CK521" s="260"/>
      <c r="CL521" s="260"/>
      <c r="CM521" s="260"/>
      <c r="CN521" s="260"/>
      <c r="CO521" s="260"/>
      <c r="CP521" s="260"/>
      <c r="CQ521" s="260"/>
      <c r="CR521" s="260"/>
      <c r="CS521" s="260"/>
      <c r="CT521" s="260"/>
      <c r="CU521" s="260"/>
      <c r="CV521" s="260"/>
      <c r="CW521" s="260"/>
      <c r="CX521" s="260"/>
      <c r="CY521" s="260"/>
      <c r="CZ521" s="260"/>
      <c r="DA521" s="260"/>
      <c r="DB521" s="260"/>
      <c r="DC521" s="260"/>
      <c r="DD521" s="260"/>
      <c r="DE521" s="260"/>
      <c r="DF521" s="260"/>
      <c r="DG521" s="260"/>
      <c r="DH521" s="260"/>
      <c r="DI521" s="260"/>
      <c r="DJ521" s="260"/>
      <c r="DK521" s="260"/>
    </row>
    <row r="522" spans="1:115">
      <c r="A522" s="260"/>
      <c r="B522" s="260"/>
      <c r="C522" s="260"/>
      <c r="D522" s="260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  <c r="AA522" s="260"/>
      <c r="AB522" s="260"/>
      <c r="AC522" s="260"/>
      <c r="AD522" s="260"/>
      <c r="AE522" s="260"/>
      <c r="AF522" s="260"/>
      <c r="AG522" s="260"/>
      <c r="AH522" s="260"/>
      <c r="AI522" s="260"/>
      <c r="AJ522" s="260"/>
      <c r="AK522" s="260"/>
      <c r="AL522" s="260"/>
      <c r="AM522" s="260"/>
      <c r="AN522" s="260"/>
      <c r="AO522" s="260"/>
      <c r="AP522" s="260"/>
      <c r="AQ522" s="260"/>
      <c r="AR522" s="260"/>
      <c r="AS522" s="260"/>
      <c r="AT522" s="260"/>
      <c r="AU522" s="260"/>
      <c r="AV522" s="260"/>
      <c r="AW522" s="260"/>
      <c r="AX522" s="260"/>
      <c r="AY522" s="260"/>
      <c r="AZ522" s="260"/>
      <c r="BA522" s="260"/>
      <c r="BB522" s="260"/>
      <c r="BC522" s="260"/>
      <c r="BD522" s="260"/>
      <c r="BE522" s="260"/>
      <c r="BF522" s="260"/>
      <c r="BG522" s="260"/>
      <c r="BH522" s="260"/>
      <c r="BI522" s="260"/>
      <c r="BJ522" s="260"/>
      <c r="BK522" s="260"/>
      <c r="BL522" s="260"/>
      <c r="BM522" s="260"/>
      <c r="BN522" s="260"/>
      <c r="BO522" s="260"/>
      <c r="BP522" s="260"/>
      <c r="BQ522" s="260"/>
      <c r="BR522" s="260"/>
      <c r="BS522" s="260"/>
      <c r="BT522" s="260"/>
      <c r="BU522" s="260"/>
      <c r="BV522" s="260"/>
      <c r="BW522" s="260"/>
      <c r="BX522" s="260"/>
      <c r="BY522" s="260"/>
      <c r="BZ522" s="260"/>
      <c r="CA522" s="260"/>
      <c r="CB522" s="260"/>
      <c r="CC522" s="260"/>
      <c r="CD522" s="260"/>
      <c r="CE522" s="260"/>
      <c r="CF522" s="260"/>
      <c r="CG522" s="260"/>
      <c r="CH522" s="260"/>
      <c r="CI522" s="260"/>
      <c r="CJ522" s="260"/>
      <c r="CK522" s="260"/>
      <c r="CL522" s="260"/>
      <c r="CM522" s="260"/>
      <c r="CN522" s="260"/>
      <c r="CO522" s="260"/>
      <c r="CP522" s="260"/>
      <c r="CQ522" s="260"/>
      <c r="CR522" s="260"/>
      <c r="CS522" s="260"/>
      <c r="CT522" s="260"/>
      <c r="CU522" s="260"/>
      <c r="CV522" s="260"/>
      <c r="CW522" s="260"/>
      <c r="CX522" s="260"/>
      <c r="CY522" s="260"/>
      <c r="CZ522" s="260"/>
      <c r="DA522" s="260"/>
      <c r="DB522" s="260"/>
      <c r="DC522" s="260"/>
      <c r="DD522" s="260"/>
      <c r="DE522" s="260"/>
      <c r="DF522" s="260"/>
      <c r="DG522" s="260"/>
      <c r="DH522" s="260"/>
      <c r="DI522" s="260"/>
      <c r="DJ522" s="260"/>
      <c r="DK522" s="260"/>
    </row>
    <row r="523" spans="1:115">
      <c r="A523" s="260"/>
      <c r="B523" s="260"/>
      <c r="C523" s="260"/>
      <c r="D523" s="260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  <c r="AA523" s="260"/>
      <c r="AB523" s="260"/>
      <c r="AC523" s="260"/>
      <c r="AD523" s="260"/>
      <c r="AE523" s="260"/>
      <c r="AF523" s="260"/>
      <c r="AG523" s="260"/>
      <c r="AH523" s="260"/>
      <c r="AI523" s="260"/>
      <c r="AJ523" s="260"/>
      <c r="AK523" s="260"/>
      <c r="AL523" s="260"/>
      <c r="AM523" s="260"/>
      <c r="AN523" s="260"/>
      <c r="AO523" s="260"/>
      <c r="AP523" s="260"/>
      <c r="AQ523" s="260"/>
      <c r="AR523" s="260"/>
      <c r="AS523" s="260"/>
      <c r="AT523" s="260"/>
      <c r="AU523" s="260"/>
      <c r="AV523" s="260"/>
      <c r="AW523" s="260"/>
      <c r="AX523" s="260"/>
      <c r="AY523" s="260"/>
      <c r="AZ523" s="260"/>
      <c r="BA523" s="260"/>
      <c r="BB523" s="260"/>
      <c r="BC523" s="260"/>
      <c r="BD523" s="260"/>
      <c r="BE523" s="260"/>
      <c r="BF523" s="260"/>
      <c r="BG523" s="260"/>
      <c r="BH523" s="260"/>
      <c r="BI523" s="260"/>
      <c r="BJ523" s="260"/>
      <c r="BK523" s="260"/>
      <c r="BL523" s="260"/>
      <c r="BM523" s="260"/>
      <c r="BN523" s="260"/>
      <c r="BO523" s="260"/>
      <c r="BP523" s="260"/>
      <c r="BQ523" s="260"/>
      <c r="BR523" s="260"/>
      <c r="BS523" s="260"/>
      <c r="BT523" s="260"/>
      <c r="BU523" s="260"/>
      <c r="BV523" s="260"/>
      <c r="BW523" s="260"/>
      <c r="BX523" s="260"/>
      <c r="BY523" s="260"/>
      <c r="BZ523" s="260"/>
      <c r="CA523" s="260"/>
      <c r="CB523" s="260"/>
      <c r="CC523" s="260"/>
      <c r="CD523" s="260"/>
      <c r="CE523" s="260"/>
      <c r="CF523" s="260"/>
      <c r="CG523" s="260"/>
      <c r="CH523" s="260"/>
      <c r="CI523" s="260"/>
      <c r="CJ523" s="260"/>
      <c r="CK523" s="260"/>
      <c r="CL523" s="260"/>
      <c r="CM523" s="260"/>
      <c r="CN523" s="260"/>
      <c r="CO523" s="260"/>
      <c r="CP523" s="260"/>
      <c r="CQ523" s="260"/>
      <c r="CR523" s="260"/>
      <c r="CS523" s="260"/>
      <c r="CT523" s="260"/>
      <c r="CU523" s="260"/>
      <c r="CV523" s="260"/>
      <c r="CW523" s="260"/>
      <c r="CX523" s="260"/>
      <c r="CY523" s="260"/>
      <c r="CZ523" s="260"/>
      <c r="DA523" s="260"/>
      <c r="DB523" s="260"/>
      <c r="DC523" s="260"/>
      <c r="DD523" s="260"/>
      <c r="DE523" s="260"/>
      <c r="DF523" s="260"/>
      <c r="DG523" s="260"/>
      <c r="DH523" s="260"/>
      <c r="DI523" s="260"/>
      <c r="DJ523" s="260"/>
      <c r="DK523" s="260"/>
    </row>
    <row r="524" spans="1:115">
      <c r="A524" s="260"/>
      <c r="B524" s="260"/>
      <c r="C524" s="260"/>
      <c r="D524" s="260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  <c r="AA524" s="260"/>
      <c r="AB524" s="260"/>
      <c r="AC524" s="260"/>
      <c r="AD524" s="260"/>
      <c r="AE524" s="260"/>
      <c r="AF524" s="260"/>
      <c r="AG524" s="260"/>
      <c r="AH524" s="260"/>
      <c r="AI524" s="260"/>
      <c r="AJ524" s="260"/>
      <c r="AK524" s="260"/>
      <c r="AL524" s="260"/>
      <c r="AM524" s="260"/>
      <c r="AN524" s="260"/>
      <c r="AO524" s="260"/>
      <c r="AP524" s="260"/>
      <c r="AQ524" s="260"/>
      <c r="AR524" s="260"/>
      <c r="AS524" s="260"/>
      <c r="AT524" s="260"/>
      <c r="AU524" s="260"/>
      <c r="AV524" s="260"/>
      <c r="AW524" s="260"/>
      <c r="AX524" s="260"/>
      <c r="AY524" s="260"/>
      <c r="AZ524" s="260"/>
      <c r="BA524" s="260"/>
      <c r="BB524" s="260"/>
      <c r="BC524" s="260"/>
      <c r="BD524" s="260"/>
      <c r="BE524" s="260"/>
      <c r="BF524" s="260"/>
      <c r="BG524" s="260"/>
      <c r="BH524" s="260"/>
      <c r="BI524" s="260"/>
      <c r="BJ524" s="260"/>
      <c r="BK524" s="260"/>
      <c r="BL524" s="260"/>
      <c r="BM524" s="260"/>
      <c r="BN524" s="260"/>
      <c r="BO524" s="260"/>
      <c r="BP524" s="260"/>
      <c r="BQ524" s="260"/>
      <c r="BR524" s="260"/>
      <c r="BS524" s="260"/>
      <c r="BT524" s="260"/>
      <c r="BU524" s="260"/>
      <c r="BV524" s="260"/>
      <c r="BW524" s="260"/>
      <c r="BX524" s="260"/>
      <c r="BY524" s="260"/>
      <c r="BZ524" s="260"/>
      <c r="CA524" s="260"/>
      <c r="CB524" s="260"/>
      <c r="CC524" s="260"/>
      <c r="CD524" s="260"/>
      <c r="CE524" s="260"/>
      <c r="CF524" s="260"/>
      <c r="CG524" s="260"/>
      <c r="CH524" s="260"/>
      <c r="CI524" s="260"/>
      <c r="CJ524" s="260"/>
      <c r="CK524" s="260"/>
      <c r="CL524" s="260"/>
      <c r="CM524" s="260"/>
      <c r="CN524" s="260"/>
      <c r="CO524" s="260"/>
      <c r="CP524" s="260"/>
      <c r="CQ524" s="260"/>
      <c r="CR524" s="260"/>
      <c r="CS524" s="260"/>
      <c r="CT524" s="260"/>
      <c r="CU524" s="260"/>
      <c r="CV524" s="260"/>
      <c r="CW524" s="260"/>
      <c r="CX524" s="260"/>
      <c r="CY524" s="260"/>
      <c r="CZ524" s="260"/>
      <c r="DA524" s="260"/>
      <c r="DB524" s="260"/>
      <c r="DC524" s="260"/>
      <c r="DD524" s="260"/>
      <c r="DE524" s="260"/>
      <c r="DF524" s="260"/>
      <c r="DG524" s="260"/>
      <c r="DH524" s="260"/>
      <c r="DI524" s="260"/>
      <c r="DJ524" s="260"/>
      <c r="DK524" s="260"/>
    </row>
    <row r="525" spans="1:115">
      <c r="A525" s="260"/>
      <c r="B525" s="260"/>
      <c r="C525" s="260"/>
      <c r="D525" s="260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  <c r="AA525" s="260"/>
      <c r="AB525" s="260"/>
      <c r="AC525" s="260"/>
      <c r="AD525" s="260"/>
      <c r="AE525" s="260"/>
      <c r="AF525" s="260"/>
      <c r="AG525" s="260"/>
      <c r="AH525" s="260"/>
      <c r="AI525" s="260"/>
      <c r="AJ525" s="260"/>
      <c r="AK525" s="260"/>
      <c r="AL525" s="260"/>
      <c r="AM525" s="260"/>
      <c r="AN525" s="260"/>
      <c r="AO525" s="260"/>
      <c r="AP525" s="260"/>
      <c r="AQ525" s="260"/>
      <c r="AR525" s="260"/>
      <c r="AS525" s="260"/>
      <c r="AT525" s="260"/>
      <c r="AU525" s="260"/>
      <c r="AV525" s="260"/>
      <c r="AW525" s="260"/>
      <c r="AX525" s="260"/>
      <c r="AY525" s="260"/>
      <c r="AZ525" s="260"/>
      <c r="BA525" s="260"/>
      <c r="BB525" s="260"/>
      <c r="BC525" s="260"/>
      <c r="BD525" s="260"/>
      <c r="BE525" s="260"/>
      <c r="BF525" s="260"/>
      <c r="BG525" s="260"/>
      <c r="BH525" s="260"/>
      <c r="BI525" s="260"/>
      <c r="BJ525" s="260"/>
      <c r="BK525" s="260"/>
      <c r="BL525" s="260"/>
      <c r="BM525" s="260"/>
      <c r="BN525" s="260"/>
      <c r="BO525" s="260"/>
      <c r="BP525" s="260"/>
      <c r="BQ525" s="260"/>
      <c r="BR525" s="260"/>
      <c r="BS525" s="260"/>
      <c r="BT525" s="260"/>
      <c r="BU525" s="260"/>
      <c r="BV525" s="260"/>
      <c r="BW525" s="260"/>
      <c r="BX525" s="260"/>
      <c r="BY525" s="260"/>
      <c r="BZ525" s="260"/>
      <c r="CA525" s="260"/>
      <c r="CB525" s="260"/>
      <c r="CC525" s="260"/>
      <c r="CD525" s="260"/>
      <c r="CE525" s="260"/>
      <c r="CF525" s="260"/>
      <c r="CG525" s="260"/>
      <c r="CH525" s="260"/>
      <c r="CI525" s="260"/>
      <c r="CJ525" s="260"/>
      <c r="CK525" s="260"/>
      <c r="CL525" s="260"/>
      <c r="CM525" s="260"/>
      <c r="CN525" s="260"/>
      <c r="CO525" s="260"/>
      <c r="CP525" s="260"/>
      <c r="CQ525" s="260"/>
      <c r="CR525" s="260"/>
      <c r="CS525" s="260"/>
      <c r="CT525" s="260"/>
      <c r="CU525" s="260"/>
      <c r="CV525" s="260"/>
      <c r="CW525" s="260"/>
      <c r="CX525" s="260"/>
      <c r="CY525" s="260"/>
      <c r="CZ525" s="260"/>
      <c r="DA525" s="260"/>
      <c r="DB525" s="260"/>
      <c r="DC525" s="260"/>
      <c r="DD525" s="260"/>
      <c r="DE525" s="260"/>
      <c r="DF525" s="260"/>
      <c r="DG525" s="260"/>
      <c r="DH525" s="260"/>
      <c r="DI525" s="260"/>
      <c r="DJ525" s="260"/>
      <c r="DK525" s="260"/>
    </row>
    <row r="526" spans="1:115">
      <c r="A526" s="260"/>
      <c r="B526" s="260"/>
      <c r="C526" s="260"/>
      <c r="D526" s="260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  <c r="AA526" s="260"/>
      <c r="AB526" s="260"/>
      <c r="AC526" s="260"/>
      <c r="AD526" s="260"/>
      <c r="AE526" s="260"/>
      <c r="AF526" s="260"/>
      <c r="AG526" s="260"/>
      <c r="AH526" s="260"/>
      <c r="AI526" s="260"/>
      <c r="AJ526" s="260"/>
      <c r="AK526" s="260"/>
      <c r="AL526" s="260"/>
      <c r="AM526" s="260"/>
      <c r="AN526" s="260"/>
      <c r="AO526" s="260"/>
      <c r="AP526" s="260"/>
      <c r="AQ526" s="260"/>
      <c r="AR526" s="260"/>
      <c r="AS526" s="260"/>
      <c r="AT526" s="260"/>
      <c r="AU526" s="260"/>
      <c r="AV526" s="260"/>
      <c r="AW526" s="260"/>
      <c r="AX526" s="260"/>
      <c r="AY526" s="260"/>
      <c r="AZ526" s="260"/>
      <c r="BA526" s="260"/>
      <c r="BB526" s="260"/>
      <c r="BC526" s="260"/>
      <c r="BD526" s="260"/>
      <c r="BE526" s="260"/>
      <c r="BF526" s="260"/>
      <c r="BG526" s="260"/>
      <c r="BH526" s="260"/>
      <c r="BI526" s="260"/>
      <c r="BJ526" s="260"/>
      <c r="BK526" s="260"/>
      <c r="BL526" s="260"/>
      <c r="BM526" s="260"/>
      <c r="BN526" s="260"/>
      <c r="BO526" s="260"/>
      <c r="BP526" s="260"/>
      <c r="BQ526" s="260"/>
      <c r="BR526" s="260"/>
      <c r="BS526" s="260"/>
      <c r="BT526" s="260"/>
      <c r="BU526" s="260"/>
      <c r="BV526" s="260"/>
      <c r="BW526" s="260"/>
      <c r="BX526" s="260"/>
      <c r="BY526" s="260"/>
      <c r="BZ526" s="260"/>
      <c r="CA526" s="260"/>
      <c r="CB526" s="260"/>
      <c r="CC526" s="260"/>
      <c r="CD526" s="260"/>
      <c r="CE526" s="260"/>
      <c r="CF526" s="260"/>
      <c r="CG526" s="260"/>
      <c r="CH526" s="260"/>
      <c r="CI526" s="260"/>
      <c r="CJ526" s="260"/>
      <c r="CK526" s="260"/>
      <c r="CL526" s="260"/>
      <c r="CM526" s="260"/>
      <c r="CN526" s="260"/>
      <c r="CO526" s="260"/>
      <c r="CP526" s="260"/>
      <c r="CQ526" s="260"/>
      <c r="CR526" s="260"/>
      <c r="CS526" s="260"/>
      <c r="CT526" s="260"/>
      <c r="CU526" s="260"/>
      <c r="CV526" s="260"/>
      <c r="CW526" s="260"/>
      <c r="CX526" s="260"/>
      <c r="CY526" s="260"/>
      <c r="CZ526" s="260"/>
      <c r="DA526" s="260"/>
      <c r="DB526" s="260"/>
      <c r="DC526" s="260"/>
      <c r="DD526" s="260"/>
      <c r="DE526" s="260"/>
      <c r="DF526" s="260"/>
      <c r="DG526" s="260"/>
      <c r="DH526" s="260"/>
      <c r="DI526" s="260"/>
      <c r="DJ526" s="260"/>
      <c r="DK526" s="260"/>
    </row>
    <row r="527" spans="1:115">
      <c r="A527" s="260"/>
      <c r="B527" s="260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  <c r="AA527" s="260"/>
      <c r="AB527" s="260"/>
      <c r="AC527" s="260"/>
      <c r="AD527" s="260"/>
      <c r="AE527" s="260"/>
      <c r="AF527" s="260"/>
      <c r="AG527" s="260"/>
      <c r="AH527" s="260"/>
      <c r="AI527" s="260"/>
      <c r="AJ527" s="260"/>
      <c r="AK527" s="260"/>
      <c r="AL527" s="260"/>
      <c r="AM527" s="260"/>
      <c r="AN527" s="260"/>
      <c r="AO527" s="260"/>
      <c r="AP527" s="260"/>
      <c r="AQ527" s="260"/>
      <c r="AR527" s="260"/>
      <c r="AS527" s="260"/>
      <c r="AT527" s="260"/>
      <c r="AU527" s="260"/>
      <c r="AV527" s="260"/>
      <c r="AW527" s="260"/>
      <c r="AX527" s="260"/>
      <c r="AY527" s="260"/>
      <c r="AZ527" s="260"/>
      <c r="BA527" s="260"/>
      <c r="BB527" s="260"/>
      <c r="BC527" s="260"/>
      <c r="BD527" s="260"/>
      <c r="BE527" s="260"/>
      <c r="BF527" s="260"/>
      <c r="BG527" s="260"/>
      <c r="BH527" s="260"/>
      <c r="BI527" s="260"/>
      <c r="BJ527" s="260"/>
      <c r="BK527" s="260"/>
      <c r="BL527" s="260"/>
      <c r="BM527" s="260"/>
      <c r="BN527" s="260"/>
      <c r="BO527" s="260"/>
      <c r="BP527" s="260"/>
      <c r="BQ527" s="260"/>
      <c r="BR527" s="260"/>
      <c r="BS527" s="260"/>
      <c r="BT527" s="260"/>
      <c r="BU527" s="260"/>
      <c r="BV527" s="260"/>
      <c r="BW527" s="260"/>
      <c r="BX527" s="260"/>
      <c r="BY527" s="260"/>
      <c r="BZ527" s="260"/>
      <c r="CA527" s="260"/>
      <c r="CB527" s="260"/>
      <c r="CC527" s="260"/>
      <c r="CD527" s="260"/>
      <c r="CE527" s="260"/>
      <c r="CF527" s="260"/>
      <c r="CG527" s="260"/>
      <c r="CH527" s="260"/>
      <c r="CI527" s="260"/>
      <c r="CJ527" s="260"/>
      <c r="CK527" s="260"/>
      <c r="CL527" s="260"/>
      <c r="CM527" s="260"/>
      <c r="CN527" s="260"/>
      <c r="CO527" s="260"/>
      <c r="CP527" s="260"/>
      <c r="CQ527" s="260"/>
      <c r="CR527" s="260"/>
      <c r="CS527" s="260"/>
      <c r="CT527" s="260"/>
      <c r="CU527" s="260"/>
      <c r="CV527" s="260"/>
      <c r="CW527" s="260"/>
      <c r="CX527" s="260"/>
      <c r="CY527" s="260"/>
      <c r="CZ527" s="260"/>
      <c r="DA527" s="260"/>
      <c r="DB527" s="260"/>
      <c r="DC527" s="260"/>
      <c r="DD527" s="260"/>
      <c r="DE527" s="260"/>
      <c r="DF527" s="260"/>
      <c r="DG527" s="260"/>
      <c r="DH527" s="260"/>
      <c r="DI527" s="260"/>
      <c r="DJ527" s="260"/>
      <c r="DK527" s="260"/>
    </row>
    <row r="528" spans="1:115">
      <c r="A528" s="260"/>
      <c r="B528" s="260"/>
      <c r="C528" s="260"/>
      <c r="D528" s="260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  <c r="AA528" s="260"/>
      <c r="AB528" s="260"/>
      <c r="AC528" s="260"/>
      <c r="AD528" s="260"/>
      <c r="AE528" s="260"/>
      <c r="AF528" s="260"/>
      <c r="AG528" s="260"/>
      <c r="AH528" s="260"/>
      <c r="AI528" s="260"/>
      <c r="AJ528" s="260"/>
      <c r="AK528" s="260"/>
      <c r="AL528" s="260"/>
      <c r="AM528" s="260"/>
      <c r="AN528" s="260"/>
      <c r="AO528" s="260"/>
      <c r="AP528" s="260"/>
      <c r="AQ528" s="260"/>
      <c r="AR528" s="260"/>
      <c r="AS528" s="260"/>
      <c r="AT528" s="260"/>
      <c r="AU528" s="260"/>
      <c r="AV528" s="260"/>
      <c r="AW528" s="260"/>
      <c r="AX528" s="260"/>
      <c r="AY528" s="260"/>
      <c r="AZ528" s="260"/>
      <c r="BA528" s="260"/>
      <c r="BB528" s="260"/>
      <c r="BC528" s="260"/>
      <c r="BD528" s="260"/>
      <c r="BE528" s="260"/>
      <c r="BF528" s="260"/>
      <c r="BG528" s="260"/>
      <c r="BH528" s="260"/>
      <c r="BI528" s="260"/>
      <c r="BJ528" s="260"/>
      <c r="BK528" s="260"/>
      <c r="BL528" s="260"/>
      <c r="BM528" s="260"/>
      <c r="BN528" s="260"/>
      <c r="BO528" s="260"/>
      <c r="BP528" s="260"/>
      <c r="BQ528" s="260"/>
      <c r="BR528" s="260"/>
      <c r="BS528" s="260"/>
      <c r="BT528" s="260"/>
      <c r="BU528" s="260"/>
      <c r="BV528" s="260"/>
      <c r="BW528" s="260"/>
      <c r="BX528" s="260"/>
      <c r="BY528" s="260"/>
      <c r="BZ528" s="260"/>
      <c r="CA528" s="260"/>
      <c r="CB528" s="260"/>
      <c r="CC528" s="260"/>
      <c r="CD528" s="260"/>
      <c r="CE528" s="260"/>
      <c r="CF528" s="260"/>
      <c r="CG528" s="260"/>
      <c r="CH528" s="260"/>
      <c r="CI528" s="260"/>
      <c r="CJ528" s="260"/>
      <c r="CK528" s="260"/>
      <c r="CL528" s="260"/>
      <c r="CM528" s="260"/>
      <c r="CN528" s="260"/>
      <c r="CO528" s="260"/>
      <c r="CP528" s="260"/>
      <c r="CQ528" s="260"/>
      <c r="CR528" s="260"/>
      <c r="CS528" s="260"/>
      <c r="CT528" s="260"/>
      <c r="CU528" s="260"/>
      <c r="CV528" s="260"/>
      <c r="CW528" s="260"/>
      <c r="CX528" s="260"/>
      <c r="CY528" s="260"/>
      <c r="CZ528" s="260"/>
      <c r="DA528" s="260"/>
      <c r="DB528" s="260"/>
      <c r="DC528" s="260"/>
      <c r="DD528" s="260"/>
      <c r="DE528" s="260"/>
      <c r="DF528" s="260"/>
      <c r="DG528" s="260"/>
      <c r="DH528" s="260"/>
      <c r="DI528" s="260"/>
      <c r="DJ528" s="260"/>
      <c r="DK528" s="260"/>
    </row>
    <row r="529" spans="1:115">
      <c r="A529" s="260"/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  <c r="AA529" s="260"/>
      <c r="AB529" s="260"/>
      <c r="AC529" s="260"/>
      <c r="AD529" s="260"/>
      <c r="AE529" s="260"/>
      <c r="AF529" s="260"/>
      <c r="AG529" s="260"/>
      <c r="AH529" s="260"/>
      <c r="AI529" s="260"/>
      <c r="AJ529" s="260"/>
      <c r="AK529" s="260"/>
      <c r="AL529" s="260"/>
      <c r="AM529" s="260"/>
      <c r="AN529" s="260"/>
      <c r="AO529" s="260"/>
      <c r="AP529" s="260"/>
      <c r="AQ529" s="260"/>
      <c r="AR529" s="260"/>
      <c r="AS529" s="260"/>
      <c r="AT529" s="260"/>
      <c r="AU529" s="260"/>
      <c r="AV529" s="260"/>
      <c r="AW529" s="260"/>
      <c r="AX529" s="260"/>
      <c r="AY529" s="260"/>
      <c r="AZ529" s="260"/>
      <c r="BA529" s="260"/>
      <c r="BB529" s="260"/>
      <c r="BC529" s="260"/>
      <c r="BD529" s="260"/>
      <c r="BE529" s="260"/>
      <c r="BF529" s="260"/>
      <c r="BG529" s="260"/>
      <c r="BH529" s="260"/>
      <c r="BI529" s="260"/>
      <c r="BJ529" s="260"/>
      <c r="BK529" s="260"/>
      <c r="BL529" s="260"/>
      <c r="BM529" s="260"/>
      <c r="BN529" s="260"/>
      <c r="BO529" s="260"/>
      <c r="BP529" s="260"/>
      <c r="BQ529" s="260"/>
      <c r="BR529" s="260"/>
      <c r="BS529" s="260"/>
      <c r="BT529" s="260"/>
      <c r="BU529" s="260"/>
      <c r="BV529" s="260"/>
      <c r="BW529" s="260"/>
      <c r="BX529" s="260"/>
      <c r="BY529" s="260"/>
      <c r="BZ529" s="260"/>
      <c r="CA529" s="260"/>
      <c r="CB529" s="260"/>
      <c r="CC529" s="260"/>
      <c r="CD529" s="260"/>
      <c r="CE529" s="260"/>
      <c r="CF529" s="260"/>
      <c r="CG529" s="260"/>
      <c r="CH529" s="260"/>
      <c r="CI529" s="260"/>
      <c r="CJ529" s="260"/>
      <c r="CK529" s="260"/>
      <c r="CL529" s="260"/>
      <c r="CM529" s="260"/>
      <c r="CN529" s="260"/>
      <c r="CO529" s="260"/>
      <c r="CP529" s="260"/>
      <c r="CQ529" s="260"/>
      <c r="CR529" s="260"/>
      <c r="CS529" s="260"/>
      <c r="CT529" s="260"/>
      <c r="CU529" s="260"/>
      <c r="CV529" s="260"/>
      <c r="CW529" s="260"/>
      <c r="CX529" s="260"/>
      <c r="CY529" s="260"/>
      <c r="CZ529" s="260"/>
      <c r="DA529" s="260"/>
      <c r="DB529" s="260"/>
      <c r="DC529" s="260"/>
      <c r="DD529" s="260"/>
      <c r="DE529" s="260"/>
      <c r="DF529" s="260"/>
      <c r="DG529" s="260"/>
      <c r="DH529" s="260"/>
      <c r="DI529" s="260"/>
      <c r="DJ529" s="260"/>
      <c r="DK529" s="260"/>
    </row>
    <row r="530" spans="1:115">
      <c r="A530" s="260"/>
      <c r="B530" s="260"/>
      <c r="C530" s="260"/>
      <c r="D530" s="260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  <c r="AA530" s="260"/>
      <c r="AB530" s="260"/>
      <c r="AC530" s="260"/>
      <c r="AD530" s="260"/>
      <c r="AE530" s="260"/>
      <c r="AF530" s="260"/>
      <c r="AG530" s="260"/>
      <c r="AH530" s="260"/>
      <c r="AI530" s="260"/>
      <c r="AJ530" s="260"/>
      <c r="AK530" s="260"/>
      <c r="AL530" s="260"/>
      <c r="AM530" s="260"/>
      <c r="AN530" s="260"/>
      <c r="AO530" s="260"/>
      <c r="AP530" s="260"/>
      <c r="AQ530" s="260"/>
      <c r="AR530" s="260"/>
      <c r="AS530" s="260"/>
      <c r="AT530" s="260"/>
      <c r="AU530" s="260"/>
      <c r="AV530" s="260"/>
      <c r="AW530" s="260"/>
      <c r="AX530" s="260"/>
      <c r="AY530" s="260"/>
      <c r="AZ530" s="260"/>
      <c r="BA530" s="260"/>
      <c r="BB530" s="260"/>
      <c r="BC530" s="260"/>
      <c r="BD530" s="260"/>
      <c r="BE530" s="260"/>
      <c r="BF530" s="260"/>
      <c r="BG530" s="260"/>
      <c r="BH530" s="260"/>
      <c r="BI530" s="260"/>
      <c r="BJ530" s="260"/>
      <c r="BK530" s="260"/>
      <c r="BL530" s="260"/>
      <c r="BM530" s="260"/>
      <c r="BN530" s="260"/>
      <c r="BO530" s="260"/>
      <c r="BP530" s="260"/>
      <c r="BQ530" s="260"/>
      <c r="BR530" s="260"/>
      <c r="BS530" s="260"/>
      <c r="BT530" s="260"/>
      <c r="BU530" s="260"/>
      <c r="BV530" s="260"/>
      <c r="BW530" s="260"/>
      <c r="BX530" s="260"/>
      <c r="BY530" s="260"/>
      <c r="BZ530" s="260"/>
      <c r="CA530" s="260"/>
      <c r="CB530" s="260"/>
      <c r="CC530" s="260"/>
      <c r="CD530" s="260"/>
      <c r="CE530" s="260"/>
      <c r="CF530" s="260"/>
      <c r="CG530" s="260"/>
      <c r="CH530" s="260"/>
      <c r="CI530" s="260"/>
      <c r="CJ530" s="260"/>
      <c r="CK530" s="260"/>
      <c r="CL530" s="260"/>
      <c r="CM530" s="260"/>
      <c r="CN530" s="260"/>
      <c r="CO530" s="260"/>
      <c r="CP530" s="260"/>
      <c r="CQ530" s="260"/>
      <c r="CR530" s="260"/>
      <c r="CS530" s="260"/>
      <c r="CT530" s="260"/>
      <c r="CU530" s="260"/>
      <c r="CV530" s="260"/>
      <c r="CW530" s="260"/>
      <c r="CX530" s="260"/>
      <c r="CY530" s="260"/>
      <c r="CZ530" s="260"/>
      <c r="DA530" s="260"/>
      <c r="DB530" s="260"/>
      <c r="DC530" s="260"/>
      <c r="DD530" s="260"/>
      <c r="DE530" s="260"/>
      <c r="DF530" s="260"/>
      <c r="DG530" s="260"/>
      <c r="DH530" s="260"/>
      <c r="DI530" s="260"/>
      <c r="DJ530" s="260"/>
      <c r="DK530" s="260"/>
    </row>
    <row r="531" spans="1:115">
      <c r="A531" s="260"/>
      <c r="B531" s="260"/>
      <c r="C531" s="260"/>
      <c r="D531" s="260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  <c r="AA531" s="260"/>
      <c r="AB531" s="260"/>
      <c r="AC531" s="260"/>
      <c r="AD531" s="260"/>
      <c r="AE531" s="260"/>
      <c r="AF531" s="260"/>
      <c r="AG531" s="260"/>
      <c r="AH531" s="260"/>
      <c r="AI531" s="260"/>
      <c r="AJ531" s="260"/>
      <c r="AK531" s="260"/>
      <c r="AL531" s="260"/>
      <c r="AM531" s="260"/>
      <c r="AN531" s="260"/>
      <c r="AO531" s="260"/>
      <c r="AP531" s="260"/>
      <c r="AQ531" s="260"/>
      <c r="AR531" s="260"/>
      <c r="AS531" s="260"/>
      <c r="AT531" s="260"/>
      <c r="AU531" s="260"/>
      <c r="AV531" s="260"/>
      <c r="AW531" s="260"/>
      <c r="AX531" s="260"/>
      <c r="AY531" s="260"/>
      <c r="AZ531" s="260"/>
      <c r="BA531" s="260"/>
      <c r="BB531" s="260"/>
      <c r="BC531" s="260"/>
      <c r="BD531" s="260"/>
      <c r="BE531" s="260"/>
      <c r="BF531" s="260"/>
      <c r="BG531" s="260"/>
      <c r="BH531" s="260"/>
      <c r="BI531" s="260"/>
      <c r="BJ531" s="260"/>
      <c r="BK531" s="260"/>
      <c r="BL531" s="260"/>
      <c r="BM531" s="260"/>
      <c r="BN531" s="260"/>
      <c r="BO531" s="260"/>
      <c r="BP531" s="260"/>
      <c r="BQ531" s="260"/>
      <c r="BR531" s="260"/>
      <c r="BS531" s="260"/>
      <c r="BT531" s="260"/>
      <c r="BU531" s="260"/>
      <c r="BV531" s="260"/>
      <c r="BW531" s="260"/>
      <c r="BX531" s="260"/>
      <c r="BY531" s="260"/>
      <c r="BZ531" s="260"/>
      <c r="CA531" s="260"/>
      <c r="CB531" s="260"/>
      <c r="CC531" s="260"/>
      <c r="CD531" s="260"/>
      <c r="CE531" s="260"/>
      <c r="CF531" s="260"/>
      <c r="CG531" s="260"/>
      <c r="CH531" s="260"/>
      <c r="CI531" s="260"/>
      <c r="CJ531" s="260"/>
      <c r="CK531" s="260"/>
      <c r="CL531" s="260"/>
      <c r="CM531" s="260"/>
      <c r="CN531" s="260"/>
      <c r="CO531" s="260"/>
      <c r="CP531" s="260"/>
      <c r="CQ531" s="260"/>
      <c r="CR531" s="260"/>
      <c r="CS531" s="260"/>
      <c r="CT531" s="260"/>
      <c r="CU531" s="260"/>
      <c r="CV531" s="260"/>
      <c r="CW531" s="260"/>
      <c r="CX531" s="260"/>
      <c r="CY531" s="260"/>
      <c r="CZ531" s="260"/>
      <c r="DA531" s="260"/>
      <c r="DB531" s="260"/>
      <c r="DC531" s="260"/>
      <c r="DD531" s="260"/>
      <c r="DE531" s="260"/>
      <c r="DF531" s="260"/>
      <c r="DG531" s="260"/>
      <c r="DH531" s="260"/>
      <c r="DI531" s="260"/>
      <c r="DJ531" s="260"/>
      <c r="DK531" s="260"/>
    </row>
    <row r="532" spans="1:115">
      <c r="A532" s="260"/>
      <c r="B532" s="260"/>
      <c r="C532" s="260"/>
      <c r="D532" s="260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  <c r="AA532" s="260"/>
      <c r="AB532" s="260"/>
      <c r="AC532" s="260"/>
      <c r="AD532" s="260"/>
      <c r="AE532" s="260"/>
      <c r="AF532" s="260"/>
      <c r="AG532" s="260"/>
      <c r="AH532" s="260"/>
      <c r="AI532" s="260"/>
      <c r="AJ532" s="260"/>
      <c r="AK532" s="260"/>
      <c r="AL532" s="260"/>
      <c r="AM532" s="260"/>
      <c r="AN532" s="260"/>
      <c r="AO532" s="260"/>
      <c r="AP532" s="260"/>
      <c r="AQ532" s="260"/>
      <c r="AR532" s="260"/>
      <c r="AS532" s="260"/>
      <c r="AT532" s="260"/>
      <c r="AU532" s="260"/>
      <c r="AV532" s="260"/>
      <c r="AW532" s="260"/>
      <c r="AX532" s="260"/>
      <c r="AY532" s="260"/>
      <c r="AZ532" s="260"/>
      <c r="BA532" s="260"/>
      <c r="BB532" s="260"/>
      <c r="BC532" s="260"/>
      <c r="BD532" s="260"/>
      <c r="BE532" s="260"/>
      <c r="BF532" s="260"/>
      <c r="BG532" s="260"/>
      <c r="BH532" s="260"/>
      <c r="BI532" s="260"/>
      <c r="BJ532" s="260"/>
      <c r="BK532" s="260"/>
      <c r="BL532" s="260"/>
      <c r="BM532" s="260"/>
      <c r="BN532" s="260"/>
      <c r="BO532" s="260"/>
      <c r="BP532" s="260"/>
      <c r="BQ532" s="260"/>
      <c r="BR532" s="260"/>
      <c r="BS532" s="260"/>
      <c r="BT532" s="260"/>
      <c r="BU532" s="260"/>
      <c r="BV532" s="260"/>
      <c r="BW532" s="260"/>
      <c r="BX532" s="260"/>
      <c r="BY532" s="260"/>
      <c r="BZ532" s="260"/>
      <c r="CA532" s="260"/>
      <c r="CB532" s="260"/>
      <c r="CC532" s="260"/>
      <c r="CD532" s="260"/>
      <c r="CE532" s="260"/>
      <c r="CF532" s="260"/>
      <c r="CG532" s="260"/>
      <c r="CH532" s="260"/>
      <c r="CI532" s="260"/>
      <c r="CJ532" s="260"/>
      <c r="CK532" s="260"/>
      <c r="CL532" s="260"/>
      <c r="CM532" s="260"/>
      <c r="CN532" s="260"/>
      <c r="CO532" s="260"/>
      <c r="CP532" s="260"/>
      <c r="CQ532" s="260"/>
      <c r="CR532" s="260"/>
      <c r="CS532" s="260"/>
      <c r="CT532" s="260"/>
      <c r="CU532" s="260"/>
      <c r="CV532" s="260"/>
      <c r="CW532" s="260"/>
      <c r="CX532" s="260"/>
      <c r="CY532" s="260"/>
      <c r="CZ532" s="260"/>
      <c r="DA532" s="260"/>
      <c r="DB532" s="260"/>
      <c r="DC532" s="260"/>
      <c r="DD532" s="260"/>
      <c r="DE532" s="260"/>
      <c r="DF532" s="260"/>
      <c r="DG532" s="260"/>
      <c r="DH532" s="260"/>
      <c r="DI532" s="260"/>
      <c r="DJ532" s="260"/>
      <c r="DK532" s="260"/>
    </row>
    <row r="533" spans="1:115">
      <c r="A533" s="260"/>
      <c r="B533" s="260"/>
      <c r="C533" s="260"/>
      <c r="D533" s="260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  <c r="AA533" s="260"/>
      <c r="AB533" s="260"/>
      <c r="AC533" s="260"/>
      <c r="AD533" s="260"/>
      <c r="AE533" s="260"/>
      <c r="AF533" s="260"/>
      <c r="AG533" s="260"/>
      <c r="AH533" s="260"/>
      <c r="AI533" s="260"/>
      <c r="AJ533" s="260"/>
      <c r="AK533" s="260"/>
      <c r="AL533" s="260"/>
      <c r="AM533" s="260"/>
      <c r="AN533" s="260"/>
      <c r="AO533" s="260"/>
      <c r="AP533" s="260"/>
      <c r="AQ533" s="260"/>
      <c r="AR533" s="260"/>
      <c r="AS533" s="260"/>
      <c r="AT533" s="260"/>
      <c r="AU533" s="260"/>
      <c r="AV533" s="260"/>
      <c r="AW533" s="260"/>
      <c r="AX533" s="260"/>
      <c r="AY533" s="260"/>
      <c r="AZ533" s="260"/>
      <c r="BA533" s="260"/>
      <c r="BB533" s="260"/>
      <c r="BC533" s="260"/>
      <c r="BD533" s="260"/>
      <c r="BE533" s="260"/>
      <c r="BF533" s="260"/>
      <c r="BG533" s="260"/>
      <c r="BH533" s="260"/>
      <c r="BI533" s="260"/>
      <c r="BJ533" s="260"/>
      <c r="BK533" s="260"/>
      <c r="BL533" s="260"/>
      <c r="BM533" s="260"/>
      <c r="BN533" s="260"/>
      <c r="BO533" s="260"/>
      <c r="BP533" s="260"/>
      <c r="BQ533" s="260"/>
      <c r="BR533" s="260"/>
      <c r="BS533" s="260"/>
      <c r="BT533" s="260"/>
      <c r="BU533" s="260"/>
      <c r="BV533" s="260"/>
      <c r="BW533" s="260"/>
      <c r="BX533" s="260"/>
      <c r="BY533" s="260"/>
      <c r="BZ533" s="260"/>
      <c r="CA533" s="260"/>
      <c r="CB533" s="260"/>
      <c r="CC533" s="260"/>
      <c r="CD533" s="260"/>
      <c r="CE533" s="260"/>
      <c r="CF533" s="260"/>
      <c r="CG533" s="260"/>
      <c r="CH533" s="260"/>
      <c r="CI533" s="260"/>
      <c r="CJ533" s="260"/>
      <c r="CK533" s="260"/>
      <c r="CL533" s="260"/>
      <c r="CM533" s="260"/>
      <c r="CN533" s="260"/>
      <c r="CO533" s="260"/>
      <c r="CP533" s="260"/>
      <c r="CQ533" s="260"/>
      <c r="CR533" s="260"/>
      <c r="CS533" s="260"/>
      <c r="CT533" s="260"/>
      <c r="CU533" s="260"/>
      <c r="CV533" s="260"/>
      <c r="CW533" s="260"/>
      <c r="CX533" s="260"/>
      <c r="CY533" s="260"/>
      <c r="CZ533" s="260"/>
      <c r="DA533" s="260"/>
      <c r="DB533" s="260"/>
      <c r="DC533" s="260"/>
      <c r="DD533" s="260"/>
      <c r="DE533" s="260"/>
      <c r="DF533" s="260"/>
      <c r="DG533" s="260"/>
      <c r="DH533" s="260"/>
      <c r="DI533" s="260"/>
      <c r="DJ533" s="260"/>
      <c r="DK533" s="260"/>
    </row>
    <row r="534" spans="1:115">
      <c r="A534" s="260"/>
      <c r="B534" s="260"/>
      <c r="C534" s="260"/>
      <c r="D534" s="260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  <c r="AA534" s="260"/>
      <c r="AB534" s="260"/>
      <c r="AC534" s="260"/>
      <c r="AD534" s="260"/>
      <c r="AE534" s="260"/>
      <c r="AF534" s="260"/>
      <c r="AG534" s="260"/>
      <c r="AH534" s="260"/>
      <c r="AI534" s="260"/>
      <c r="AJ534" s="260"/>
      <c r="AK534" s="260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60"/>
      <c r="AW534" s="260"/>
      <c r="AX534" s="260"/>
      <c r="AY534" s="260"/>
      <c r="AZ534" s="260"/>
      <c r="BA534" s="260"/>
      <c r="BB534" s="260"/>
      <c r="BC534" s="260"/>
      <c r="BD534" s="260"/>
      <c r="BE534" s="260"/>
      <c r="BF534" s="260"/>
      <c r="BG534" s="260"/>
      <c r="BH534" s="260"/>
      <c r="BI534" s="260"/>
      <c r="BJ534" s="260"/>
      <c r="BK534" s="260"/>
      <c r="BL534" s="260"/>
      <c r="BM534" s="260"/>
      <c r="BN534" s="260"/>
      <c r="BO534" s="260"/>
      <c r="BP534" s="260"/>
      <c r="BQ534" s="260"/>
      <c r="BR534" s="260"/>
      <c r="BS534" s="260"/>
      <c r="BT534" s="260"/>
      <c r="BU534" s="260"/>
      <c r="BV534" s="260"/>
      <c r="BW534" s="260"/>
      <c r="BX534" s="260"/>
      <c r="BY534" s="260"/>
      <c r="BZ534" s="260"/>
      <c r="CA534" s="260"/>
      <c r="CB534" s="260"/>
      <c r="CC534" s="260"/>
      <c r="CD534" s="260"/>
      <c r="CE534" s="260"/>
      <c r="CF534" s="260"/>
      <c r="CG534" s="260"/>
      <c r="CH534" s="260"/>
      <c r="CI534" s="260"/>
      <c r="CJ534" s="260"/>
      <c r="CK534" s="260"/>
      <c r="CL534" s="260"/>
      <c r="CM534" s="260"/>
      <c r="CN534" s="260"/>
      <c r="CO534" s="260"/>
      <c r="CP534" s="260"/>
      <c r="CQ534" s="260"/>
      <c r="CR534" s="260"/>
      <c r="CS534" s="260"/>
      <c r="CT534" s="260"/>
      <c r="CU534" s="260"/>
      <c r="CV534" s="260"/>
      <c r="CW534" s="260"/>
      <c r="CX534" s="260"/>
      <c r="CY534" s="260"/>
      <c r="CZ534" s="260"/>
      <c r="DA534" s="260"/>
      <c r="DB534" s="260"/>
      <c r="DC534" s="260"/>
      <c r="DD534" s="260"/>
      <c r="DE534" s="260"/>
      <c r="DF534" s="260"/>
      <c r="DG534" s="260"/>
      <c r="DH534" s="260"/>
      <c r="DI534" s="260"/>
      <c r="DJ534" s="260"/>
      <c r="DK534" s="260"/>
    </row>
    <row r="535" spans="1:115">
      <c r="A535" s="260"/>
      <c r="B535" s="260"/>
      <c r="C535" s="260"/>
      <c r="D535" s="260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  <c r="AA535" s="260"/>
      <c r="AB535" s="260"/>
      <c r="AC535" s="260"/>
      <c r="AD535" s="260"/>
      <c r="AE535" s="260"/>
      <c r="AF535" s="260"/>
      <c r="AG535" s="260"/>
      <c r="AH535" s="260"/>
      <c r="AI535" s="260"/>
      <c r="AJ535" s="260"/>
      <c r="AK535" s="260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60"/>
      <c r="AW535" s="260"/>
      <c r="AX535" s="260"/>
      <c r="AY535" s="260"/>
      <c r="AZ535" s="260"/>
      <c r="BA535" s="260"/>
      <c r="BB535" s="260"/>
      <c r="BC535" s="260"/>
      <c r="BD535" s="260"/>
      <c r="BE535" s="260"/>
      <c r="BF535" s="260"/>
      <c r="BG535" s="260"/>
      <c r="BH535" s="260"/>
      <c r="BI535" s="260"/>
      <c r="BJ535" s="260"/>
      <c r="BK535" s="260"/>
      <c r="BL535" s="260"/>
      <c r="BM535" s="260"/>
      <c r="BN535" s="260"/>
      <c r="BO535" s="260"/>
      <c r="BP535" s="260"/>
      <c r="BQ535" s="260"/>
      <c r="BR535" s="260"/>
      <c r="BS535" s="260"/>
      <c r="BT535" s="260"/>
      <c r="BU535" s="260"/>
      <c r="BV535" s="260"/>
      <c r="BW535" s="260"/>
      <c r="BX535" s="260"/>
      <c r="BY535" s="260"/>
      <c r="BZ535" s="260"/>
      <c r="CA535" s="260"/>
      <c r="CB535" s="260"/>
      <c r="CC535" s="260"/>
      <c r="CD535" s="260"/>
      <c r="CE535" s="260"/>
      <c r="CF535" s="260"/>
      <c r="CG535" s="260"/>
      <c r="CH535" s="260"/>
      <c r="CI535" s="260"/>
      <c r="CJ535" s="260"/>
      <c r="CK535" s="260"/>
      <c r="CL535" s="260"/>
      <c r="CM535" s="260"/>
      <c r="CN535" s="260"/>
      <c r="CO535" s="260"/>
      <c r="CP535" s="260"/>
      <c r="CQ535" s="260"/>
      <c r="CR535" s="260"/>
      <c r="CS535" s="260"/>
      <c r="CT535" s="260"/>
      <c r="CU535" s="260"/>
      <c r="CV535" s="260"/>
      <c r="CW535" s="260"/>
      <c r="CX535" s="260"/>
      <c r="CY535" s="260"/>
      <c r="CZ535" s="260"/>
      <c r="DA535" s="260"/>
      <c r="DB535" s="260"/>
      <c r="DC535" s="260"/>
      <c r="DD535" s="260"/>
      <c r="DE535" s="260"/>
      <c r="DF535" s="260"/>
      <c r="DG535" s="260"/>
      <c r="DH535" s="260"/>
      <c r="DI535" s="260"/>
      <c r="DJ535" s="260"/>
      <c r="DK535" s="260"/>
    </row>
    <row r="536" spans="1:115">
      <c r="B536" s="158">
        <v>0.15</v>
      </c>
      <c r="C536" s="180">
        <v>0.2</v>
      </c>
    </row>
  </sheetData>
  <mergeCells count="1">
    <mergeCell ref="A1:DK53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Оглавление</vt:lpstr>
      <vt:lpstr>2</vt:lpstr>
      <vt:lpstr>3</vt:lpstr>
      <vt:lpstr>4</vt:lpstr>
      <vt:lpstr>5</vt:lpstr>
      <vt:lpstr>6</vt:lpstr>
      <vt:lpstr>7</vt:lpstr>
      <vt:lpstr>8</vt:lpstr>
      <vt:lpstr>ABE THERM</vt:lpstr>
      <vt:lpstr>9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2016-03-27T20:26:29Z</dcterms:modified>
</cp:coreProperties>
</file>